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255" windowHeight="8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<sst xmlns="http://schemas.openxmlformats.org/spreadsheetml/2006/main" count="340" uniqueCount="218">
  <si>
    <t>Pozicija plana</t>
  </si>
  <si>
    <t>Predmet nabave</t>
  </si>
  <si>
    <t>SLUŽBENA PUTOVANJA</t>
  </si>
  <si>
    <t>STRUČNO USAVRŠAVANJE ZAPOSLENIKA</t>
  </si>
  <si>
    <t>Tečejevi i stručni ispiti</t>
  </si>
  <si>
    <t>UREDSKI MATERIJAL I OSTALI MAT. RASHODI</t>
  </si>
  <si>
    <t>Uredski materijal</t>
  </si>
  <si>
    <t>Pedagoška dokumentacija i materijal</t>
  </si>
  <si>
    <t>Literatura( publikacije,pretplate)</t>
  </si>
  <si>
    <t>Materijal za čišćenje</t>
  </si>
  <si>
    <t>Materijal za higijenske potrebe</t>
  </si>
  <si>
    <t>Službena radna odjeća i obuća</t>
  </si>
  <si>
    <t>Ostali materijal za potrebe redovnog poslovanja</t>
  </si>
  <si>
    <t>ENERGIJA</t>
  </si>
  <si>
    <t>Grijanje i topla voda</t>
  </si>
  <si>
    <t>Električna  energija</t>
  </si>
  <si>
    <t>MATERIJAL I DIJELOVI ZA TEK. I INVEST. ODRŽ.</t>
  </si>
  <si>
    <t>Sitni inventar za tjelesni</t>
  </si>
  <si>
    <t>Sitni inventar za kuhinju</t>
  </si>
  <si>
    <t>Ostali sitni inventar</t>
  </si>
  <si>
    <t>SITNI INVENTAR</t>
  </si>
  <si>
    <t>USLUGE TELEFONA , POŠTE I PRIJEVOZA</t>
  </si>
  <si>
    <t>Usluge telefona i pošte</t>
  </si>
  <si>
    <t>Poštarina</t>
  </si>
  <si>
    <t>USLUGE TEKUĆEG I INVEST. ODRŽAVANJA</t>
  </si>
  <si>
    <t>Ostale usluge tek. I invest.održavanja</t>
  </si>
  <si>
    <t>KOMUNALNE USLUGE</t>
  </si>
  <si>
    <t>Opskrba vodom</t>
  </si>
  <si>
    <t>Iznošenje i odvoz smeća</t>
  </si>
  <si>
    <t>Ostale kom.usluge.</t>
  </si>
  <si>
    <t>Laboratorijske usluge</t>
  </si>
  <si>
    <t>ZDRAVSTVENE USLUGE</t>
  </si>
  <si>
    <t>INTELEKTUALNE I OSOBNE USLUGE</t>
  </si>
  <si>
    <t>RAČUNALNE USLUGE</t>
  </si>
  <si>
    <t>Ostale računalne usluge</t>
  </si>
  <si>
    <t>OSTALE USLUGE</t>
  </si>
  <si>
    <t>Ostale usluge</t>
  </si>
  <si>
    <t>REPREZENTACIJA</t>
  </si>
  <si>
    <t>ČLANARINE</t>
  </si>
  <si>
    <t>OSTALI  NESPOMENUTI RASHODI</t>
  </si>
  <si>
    <t>PREMIJE OSIGURANJA</t>
  </si>
  <si>
    <t>Repretantacija</t>
  </si>
  <si>
    <t>Tuzemne članarine</t>
  </si>
  <si>
    <t>Natječaji</t>
  </si>
  <si>
    <t>BANKARSKE USLUGE</t>
  </si>
  <si>
    <t>Usluge banaka</t>
  </si>
  <si>
    <t>Zatezne kamate iz poslovnih odnosa</t>
  </si>
  <si>
    <t>UREDSKA OPREMA I NAMJEŠTAJ</t>
  </si>
  <si>
    <t>Uredski namještaj</t>
  </si>
  <si>
    <t>Ostala uredska oprema</t>
  </si>
  <si>
    <t>OPREMA ZA ODRŽAVANJE I ZAŠTITU</t>
  </si>
  <si>
    <t>INSTRUMENTI,UREĐAJI I STROJEVI</t>
  </si>
  <si>
    <t>KOMUNIKACIJSKA OPREMA</t>
  </si>
  <si>
    <t>Radio i TV prijemnici</t>
  </si>
  <si>
    <t>Oprema za grijanje ,ventilaciju i hlađenje</t>
  </si>
  <si>
    <t>Ostali instrumenti,uređaji i strojevi</t>
  </si>
  <si>
    <t>KNJIGE U KNJIŽNICAMA</t>
  </si>
  <si>
    <t>Knjige u knjižnicama</t>
  </si>
  <si>
    <t>Procijenjena vrijednost           (bez PDV-a)</t>
  </si>
  <si>
    <t>REPUBLIKA HRVATSKA</t>
  </si>
  <si>
    <t>GRAD ZAGREB</t>
  </si>
  <si>
    <t>Seminari,savjetovanja i simpoziji</t>
  </si>
  <si>
    <t>Mater. i dijel. za tek.i invest.održ. zgrade</t>
  </si>
  <si>
    <t>Mater. i dijel. za tek.i invest.održ. opreme</t>
  </si>
  <si>
    <t>Usluge tek. i invest. održ. postroj. i opreme</t>
  </si>
  <si>
    <t>Obvezni  i prev. zdravst. pregledi</t>
  </si>
  <si>
    <t xml:space="preserve">Usluge ažuririranja računalnih baza </t>
  </si>
  <si>
    <t>Ostali mater i dijel. za tek i invest. održavanje</t>
  </si>
  <si>
    <t>Usluge teh. i ivest.održav. zgrade</t>
  </si>
  <si>
    <t>Financijski plan za 2011</t>
  </si>
  <si>
    <t>Izvor sredstava</t>
  </si>
  <si>
    <t>OSNOVNA ŠKOLA NAD LIPOM</t>
  </si>
  <si>
    <t>Zagreb, Nad lipom 13/1</t>
  </si>
  <si>
    <t>tel. 01 3771-551   fax. 01 3907-273</t>
  </si>
  <si>
    <t>e-mail: os-zagreb-116@skole.htnet.hr</t>
  </si>
  <si>
    <t>Deratzacija i dezinsekcija</t>
  </si>
  <si>
    <t>Premije osiguranja imovine i osoba</t>
  </si>
  <si>
    <t>Ostali rashodi</t>
  </si>
  <si>
    <t>Zakupnine i najamnine</t>
  </si>
  <si>
    <t>SPRTSKA I GLAZBENA OPREMA</t>
  </si>
  <si>
    <t>Proračun Grada</t>
  </si>
  <si>
    <t xml:space="preserve">                                                                                                                 Ravnateljica:</t>
  </si>
  <si>
    <t xml:space="preserve">                                                                                                                   Đurđica Ivančić, mr. sc.</t>
  </si>
  <si>
    <t>Intelektualne i osobne usluge - asistenti u nastavi</t>
  </si>
  <si>
    <t>CPV</t>
  </si>
  <si>
    <t>74877000-7</t>
  </si>
  <si>
    <t>80423000-5</t>
  </si>
  <si>
    <t>30191000-4</t>
  </si>
  <si>
    <t>22822000-8</t>
  </si>
  <si>
    <t>22213000-6</t>
  </si>
  <si>
    <t>24513000-3</t>
  </si>
  <si>
    <t>18412000-0, 18412000-0, 19322000-9</t>
  </si>
  <si>
    <t>21221000-8</t>
  </si>
  <si>
    <t>25223000-0,25232000-6</t>
  </si>
  <si>
    <t>45442000-7,28582000-5</t>
  </si>
  <si>
    <t>45441000-0</t>
  </si>
  <si>
    <t>74721000-9</t>
  </si>
  <si>
    <t>85147000-1</t>
  </si>
  <si>
    <t>85145000-7</t>
  </si>
  <si>
    <t>50321000-1</t>
  </si>
  <si>
    <t>30217000-3</t>
  </si>
  <si>
    <t>74614000-5</t>
  </si>
  <si>
    <t>33141000-0</t>
  </si>
  <si>
    <t>74832100-1</t>
  </si>
  <si>
    <t>939000000-7</t>
  </si>
  <si>
    <t>90000000-7</t>
  </si>
  <si>
    <t>93000000-8</t>
  </si>
  <si>
    <t>80220000-2</t>
  </si>
  <si>
    <t>66100000-1</t>
  </si>
  <si>
    <t>65110000-7</t>
  </si>
  <si>
    <t>65300000-6</t>
  </si>
  <si>
    <t>74831110-7,64000000-6</t>
  </si>
  <si>
    <t>65400000-7,40000000-2</t>
  </si>
  <si>
    <t>36000000-1</t>
  </si>
  <si>
    <t>32000000-3</t>
  </si>
  <si>
    <t>32300000-6</t>
  </si>
  <si>
    <t>29000000-9</t>
  </si>
  <si>
    <t>36310000-7,36400000-5</t>
  </si>
  <si>
    <t>28000000-2</t>
  </si>
  <si>
    <t>PLAN NABAVE ZA 2012. GODINU</t>
  </si>
  <si>
    <t>Materijal za higijenske potrebe (pairnati ručnici, toaletni papir, salvete, sapuni, sredstva za dezinfekciju…)</t>
  </si>
  <si>
    <t>Službena radna odjeća i obuća (kute, radne cipele i klompe, trenirke i tenisice, pregače…)</t>
  </si>
  <si>
    <t>Obvezni  i prev. zdravst. Pregledi (obvezni zdravstveni pregledi djelatnika, sanitarne iskaznice…)</t>
  </si>
  <si>
    <t>Laboratorijske usluge (analize uzorka hrane, laboratorijske analize i brisevi)</t>
  </si>
  <si>
    <t>Usluge ažuririranja računalnih baza ( članarine i paušali za održavanje računala i programa)</t>
  </si>
  <si>
    <t>Sitni inventar za kuhinju (suđe, tanjuri, pribor za jelo, kuhinjska pomagala-cjedila, rezači…)</t>
  </si>
  <si>
    <t>Usluge tek. i invest. održ. postroj. i opreme ( ispitivanje aparata za gašenje požara, servisi uređaja i opreme)</t>
  </si>
  <si>
    <t>Deratzacija i dezinsekcija (cijanizacija i dezinsekcija)</t>
  </si>
  <si>
    <t>Ostale kom.usluge.(pričuva, kn,nuv)</t>
  </si>
  <si>
    <t>Ostale usluge (grafičke, tiskarske, foto-usluge i sl.)</t>
  </si>
  <si>
    <t>Premije osiguranja imovine i osoba (zaštita putem CDS-a, osiguranje školskog kombija, osiguranje za lom stakla, krađu, požare...)</t>
  </si>
  <si>
    <t>Repretantacija ( troškovi protokola)</t>
  </si>
  <si>
    <t>Tuzemne članarine (članarine Hrv zajednice Osnovnih škola, Utiruš-a i ostalo)</t>
  </si>
  <si>
    <t>Ostali rashodi ( pristojbe HRT-a i B.net-a)</t>
  </si>
  <si>
    <t>Natječaji (objave natječaja u NN i tisku)</t>
  </si>
  <si>
    <t>Usluge banaka (usluge platnog prometa)</t>
  </si>
  <si>
    <t>Zatezne kamate iz poslovnih odnosa (porez na vozilo)</t>
  </si>
  <si>
    <t xml:space="preserve">Knjige u knjižnicama (učilice, slikovnice, priručnici i ostale knjige za djecu) </t>
  </si>
  <si>
    <t>Oprema za grijanje ,ventilaciju i hlađenje (klima uređaji)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</si>
  <si>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</si>
  <si>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</si>
  <si>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</si>
  <si>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</si>
  <si>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</si>
  <si>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</si>
  <si>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</si>
  <si>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</si>
  <si>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</si>
  <si>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</si>
  <si>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</si>
  <si>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</si>
  <si>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</si>
  <si>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</si>
  <si>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</si>
  <si>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</si>
  <si>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</si>
  <si>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</si>
  <si>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</si>
  <si>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</si>
  <si>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</si>
  <si>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</si>
  <si>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redni br. </t>
  </si>
  <si>
    <t>Ostale računalne usluge ( popravak hardware-a, antivirusni programi, licence)</t>
  </si>
  <si>
    <t>Pedagoška i ostala dokumentacija i materijal ( imenici, matične knjige, razredne knjige, svjedodžbe, pohvalnice, urudžbeni…)</t>
  </si>
  <si>
    <t>Uredski materijal (papiri za kopiranje, kuverte,fascikli, naljepnice, toneri i tinte, biljezi, obrasci, registratori, tiskance, sitni uredski materijal…)</t>
  </si>
  <si>
    <t>Literatura ( publikacije, pretplate Rrif, Narodne Novine, Računovodstvo i porezi, ostala stručna literatura i priručnici za potrebe ureda i učitelja)</t>
  </si>
  <si>
    <t>Ostali mater i dijel. za tek i invest. održavanje  (boje, lakovi, vijci, kabeli, utičnice, rasvjeta, sanitarije, alati,,,)</t>
  </si>
  <si>
    <t>Sitni inventar za tjelesni (lopte, vijače, reketi…)</t>
  </si>
  <si>
    <t>Ostali sitni inventar (stolice, pribor za jelo u domaćinstvu za potrebe nastave)</t>
  </si>
  <si>
    <t>Usluge teh. i ivest.održav. zgrade (stručni nadzor, intervencije, sanacije, popravci…)</t>
  </si>
  <si>
    <t>Ostale usluge tek. i invest.održavanja (popravci, intervencije, usluge održavanja aparata i opreme…)</t>
  </si>
  <si>
    <t>Intelektualne i osobne usluge - asistenti u nastavi, stručna predavanja i radionice za učitelje i stručne suradnike</t>
  </si>
  <si>
    <t>Zakupnine i najamnine ( fotokopirni aparat za potrebe izrade nastavnih sredstava)</t>
  </si>
  <si>
    <t>Ostali instrumenti,uređaji i strojevi ( uređaji za potrebe nastave, kuhinje i ostalih prostora)</t>
  </si>
  <si>
    <t>NAMIRNICE</t>
  </si>
  <si>
    <t>Goveđe i teleće/juneće meso</t>
  </si>
  <si>
    <t>Svinjetina</t>
  </si>
  <si>
    <t>Perad</t>
  </si>
  <si>
    <t>Konzerv.i pripremljeni proizvodi od mesa(salame i paštete)</t>
  </si>
  <si>
    <t xml:space="preserve">Riblje meso </t>
  </si>
  <si>
    <t>Mlijeko i mliječni proizvodi</t>
  </si>
  <si>
    <t>Tvrdi sir</t>
  </si>
  <si>
    <t>Jaja</t>
  </si>
  <si>
    <t>Kruh i krušne mrvice</t>
  </si>
  <si>
    <t>Peciva i kolači</t>
  </si>
  <si>
    <t>Čajevi</t>
  </si>
  <si>
    <t>Bezalkoholni napici</t>
  </si>
  <si>
    <t>Šećer i sol</t>
  </si>
  <si>
    <t>Kava, nescaffe, kakao</t>
  </si>
  <si>
    <t>Tjestenine</t>
  </si>
  <si>
    <t>Proizvodi od zrna žitarica</t>
  </si>
  <si>
    <t>Brašno i srodni proizvodi</t>
  </si>
  <si>
    <t>Aromatizirano bilje i začini</t>
  </si>
  <si>
    <t>Životinjska ili biljna ulja</t>
  </si>
  <si>
    <t>Svježe i zamrznuto voće</t>
  </si>
  <si>
    <t>Konzervirano voće (kompoti)</t>
  </si>
  <si>
    <t>Prerađeno povrće (konzervirano povrće, pelati, kiselina…)</t>
  </si>
  <si>
    <t>Ostali prehrambeni proizvodi</t>
  </si>
  <si>
    <t xml:space="preserve">                                                                                                                </t>
  </si>
  <si>
    <t xml:space="preserve"> Ravnateljica:</t>
  </si>
  <si>
    <t xml:space="preserve">Mater. i dijel. za tek.i invest.održ. zgrade </t>
  </si>
  <si>
    <t xml:space="preserve">Mater. i dijel. za tek.i invest.održ. opreme </t>
  </si>
  <si>
    <t>dr.sc. Đurđica Ivančić</t>
  </si>
  <si>
    <t>Proračun Grada,  Proračun Ministarstva, vlastiti izvor financiranja</t>
  </si>
  <si>
    <t>Proračun Grada,  vlastiti izvor financiranja</t>
  </si>
  <si>
    <t>Proračun Ministarstva</t>
  </si>
  <si>
    <t>Ostali materijal za potrebe redovnog poslovanja - didaktička sredstva (ljepila, boje, materijali za radionice-stiropor, celofan, platna, ostali sitni materijal za potrebe redovnog poslovanja)</t>
  </si>
  <si>
    <t>e-mail: os-nad-lipom@os-nad-lipom-zg.skole.hr</t>
  </si>
  <si>
    <t>PLAN NABAVE ZA 2018. GODINU</t>
  </si>
  <si>
    <t>Financijski plan za 2018</t>
  </si>
  <si>
    <t>Marmelada, džem, med, linolada</t>
  </si>
  <si>
    <t>Povrće svježe ili smrznuto</t>
  </si>
  <si>
    <t>Uredski namještaj (ormari, računala za učionice, pametna ploča, školske ploče)</t>
  </si>
  <si>
    <t>20 000</t>
  </si>
  <si>
    <t>Materijal za čišćenje (deterdženti, sapuni, spužve, krpe, sredstva za pranje i čišćenje, sredstva za perilice…)</t>
  </si>
  <si>
    <t>Proračun Grada, vlastiti izvor fin</t>
  </si>
  <si>
    <t>Proračun Grada, vlastiti i.</t>
  </si>
  <si>
    <t>Pror. Min., vlast.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</si>
</sst>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00"/>
    <numFmt numFmtId="16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" fontId="4" fillId="0" borderId="1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6" fontId="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16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2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16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25">
      <selection activeCell="D46" sqref="D46"/>
    </sheetView>
  </sheetViews>
  <sheetFormatPr defaultColWidth="9.140625" defaultRowHeight="12.75"/>
  <cols>
    <col min="1" max="1" width="9.28125" style="36" customWidth="1"/>
    <col min="2" max="2" width="48.00390625" style="0" customWidth="1"/>
    <col min="3" max="3" width="12.28125" style="0" customWidth="1"/>
    <col min="4" max="4" width="15.421875" style="0" customWidth="1"/>
    <col min="5" max="5" width="13.00390625" style="0" customWidth="1"/>
  </cols>
  <sheetData>
    <row r="1" spans="1:3" ht="19.5" customHeight="1">
      <c r="A1" s="19"/>
      <c r="B1" s="1" t="s">
        <v>59</v>
      </c>
      <c r="C1" s="1"/>
    </row>
    <row r="2" spans="1:3" ht="19.5" customHeight="1">
      <c r="A2" s="19"/>
      <c r="B2" s="20" t="s">
        <v>60</v>
      </c>
      <c r="C2" s="1"/>
    </row>
    <row r="3" spans="1:3" ht="19.5" customHeight="1">
      <c r="A3" s="19"/>
      <c r="B3" s="20" t="s">
        <v>71</v>
      </c>
      <c r="C3" s="1"/>
    </row>
    <row r="4" spans="1:3" ht="19.5" customHeight="1">
      <c r="A4" s="19"/>
      <c r="B4" s="21" t="s">
        <v>72</v>
      </c>
      <c r="C4" s="1"/>
    </row>
    <row r="5" spans="1:3" ht="19.5" customHeight="1">
      <c r="A5" s="19"/>
      <c r="B5" s="21" t="s">
        <v>73</v>
      </c>
      <c r="C5" s="1"/>
    </row>
    <row r="6" spans="1:3" ht="19.5" customHeight="1">
      <c r="A6" s="19"/>
      <c r="B6" s="21" t="s">
        <v>207</v>
      </c>
      <c r="C6" s="1"/>
    </row>
    <row r="7" spans="1:3" ht="19.5" customHeight="1">
      <c r="A7" s="32"/>
      <c r="B7" s="1"/>
      <c r="C7" s="1"/>
    </row>
    <row r="8" spans="1:3" ht="19.5" customHeight="1">
      <c r="A8" s="69" t="s">
        <v>208</v>
      </c>
      <c r="B8" s="69"/>
      <c r="C8" s="69"/>
    </row>
    <row r="9" spans="1:3" ht="19.5" customHeight="1">
      <c r="A9" s="32"/>
      <c r="B9" s="1"/>
      <c r="C9" s="1"/>
    </row>
    <row r="10" spans="1:6" ht="49.5" customHeight="1">
      <c r="A10" s="3" t="s">
        <v>161</v>
      </c>
      <c r="B10" s="3" t="s">
        <v>1</v>
      </c>
      <c r="C10" s="3" t="s">
        <v>58</v>
      </c>
      <c r="D10" s="3" t="s">
        <v>209</v>
      </c>
      <c r="E10" s="31" t="s">
        <v>70</v>
      </c>
      <c r="F10" s="3" t="s">
        <v>0</v>
      </c>
    </row>
    <row r="11" spans="1:6" ht="33" customHeight="1">
      <c r="A11" s="3" t="s">
        <v>139</v>
      </c>
      <c r="B11" s="6" t="s">
        <v>2</v>
      </c>
      <c r="C11" s="63"/>
      <c r="D11" s="63">
        <v>23795</v>
      </c>
      <c r="E11" s="28" t="s">
        <v>215</v>
      </c>
      <c r="F11" s="5">
        <v>3211</v>
      </c>
    </row>
    <row r="12" spans="1:6" ht="36" customHeight="1">
      <c r="A12" s="27" t="s">
        <v>140</v>
      </c>
      <c r="B12" s="8" t="s">
        <v>3</v>
      </c>
      <c r="C12" s="63"/>
      <c r="D12" s="64">
        <v>8050</v>
      </c>
      <c r="E12" s="28" t="s">
        <v>216</v>
      </c>
      <c r="F12" s="5">
        <v>3213</v>
      </c>
    </row>
    <row r="13" spans="1:6" ht="25.5" customHeight="1">
      <c r="A13" s="27"/>
      <c r="B13" s="9" t="s">
        <v>61</v>
      </c>
      <c r="C13" s="63"/>
      <c r="D13" s="63">
        <v>6000</v>
      </c>
      <c r="E13" s="29"/>
      <c r="F13" s="5">
        <v>32131</v>
      </c>
    </row>
    <row r="14" spans="1:6" ht="25.5" customHeight="1">
      <c r="A14" s="27"/>
      <c r="B14" s="9" t="s">
        <v>4</v>
      </c>
      <c r="C14" s="63"/>
      <c r="D14" s="63">
        <v>2050</v>
      </c>
      <c r="E14" s="29"/>
      <c r="F14" s="5">
        <v>32132</v>
      </c>
    </row>
    <row r="15" spans="1:6" ht="75" customHeight="1">
      <c r="A15" s="27" t="s">
        <v>141</v>
      </c>
      <c r="B15" s="10" t="s">
        <v>5</v>
      </c>
      <c r="C15" s="63"/>
      <c r="D15" s="63">
        <v>75410</v>
      </c>
      <c r="E15" s="28" t="s">
        <v>203</v>
      </c>
      <c r="F15" s="5">
        <v>3221</v>
      </c>
    </row>
    <row r="16" spans="1:6" ht="60.75" customHeight="1">
      <c r="A16" s="27"/>
      <c r="B16" s="9" t="s">
        <v>164</v>
      </c>
      <c r="C16" s="63"/>
      <c r="D16" s="63">
        <v>8210</v>
      </c>
      <c r="E16" s="28" t="s">
        <v>204</v>
      </c>
      <c r="F16" s="5">
        <v>32211</v>
      </c>
    </row>
    <row r="17" spans="1:6" ht="54" customHeight="1">
      <c r="A17" s="27"/>
      <c r="B17" s="9" t="s">
        <v>163</v>
      </c>
      <c r="C17" s="63"/>
      <c r="D17" s="63">
        <v>5000</v>
      </c>
      <c r="E17" s="28" t="s">
        <v>204</v>
      </c>
      <c r="F17" s="5">
        <v>32217</v>
      </c>
    </row>
    <row r="18" spans="1:6" ht="55.5" customHeight="1">
      <c r="A18" s="33"/>
      <c r="B18" s="9" t="s">
        <v>165</v>
      </c>
      <c r="C18" s="63"/>
      <c r="D18" s="63">
        <v>3700</v>
      </c>
      <c r="E18" s="28" t="s">
        <v>204</v>
      </c>
      <c r="F18" s="5">
        <v>32212</v>
      </c>
    </row>
    <row r="19" spans="1:6" ht="78.75" customHeight="1">
      <c r="A19" s="27"/>
      <c r="B19" s="9" t="s">
        <v>214</v>
      </c>
      <c r="C19" s="63"/>
      <c r="D19" s="63">
        <v>9100</v>
      </c>
      <c r="E19" s="28" t="s">
        <v>203</v>
      </c>
      <c r="F19" s="5">
        <v>32214</v>
      </c>
    </row>
    <row r="20" spans="1:6" ht="78" customHeight="1">
      <c r="A20" s="27"/>
      <c r="B20" s="9" t="s">
        <v>120</v>
      </c>
      <c r="C20" s="63"/>
      <c r="D20" s="63">
        <v>10400</v>
      </c>
      <c r="E20" s="28" t="s">
        <v>203</v>
      </c>
      <c r="F20" s="5">
        <v>32216</v>
      </c>
    </row>
    <row r="21" spans="1:6" ht="66" customHeight="1">
      <c r="A21" s="3"/>
      <c r="B21" s="9" t="s">
        <v>206</v>
      </c>
      <c r="C21" s="63"/>
      <c r="D21" s="63">
        <v>39000</v>
      </c>
      <c r="E21" s="28" t="s">
        <v>205</v>
      </c>
      <c r="F21" s="5">
        <v>32219</v>
      </c>
    </row>
    <row r="22" spans="1:6" ht="12.75" customHeight="1">
      <c r="A22" s="50"/>
      <c r="B22" s="17"/>
      <c r="C22" s="16"/>
      <c r="D22" s="16"/>
      <c r="E22" s="51"/>
      <c r="F22" s="16"/>
    </row>
    <row r="23" spans="1:9" ht="12.75" customHeight="1">
      <c r="A23" s="46"/>
      <c r="B23" s="47"/>
      <c r="C23" s="12"/>
      <c r="D23" s="12"/>
      <c r="E23" s="48"/>
      <c r="F23" s="12"/>
      <c r="I23" s="65"/>
    </row>
    <row r="24" spans="1:9" ht="12.75" customHeight="1">
      <c r="A24" s="46"/>
      <c r="B24" s="47"/>
      <c r="C24" s="12"/>
      <c r="D24" s="12"/>
      <c r="E24" s="48"/>
      <c r="F24" s="12"/>
      <c r="I24" s="65"/>
    </row>
    <row r="25" spans="1:6" ht="12.75" customHeight="1">
      <c r="A25" s="46"/>
      <c r="B25" s="47"/>
      <c r="C25" s="12"/>
      <c r="D25" s="12"/>
      <c r="E25" s="48"/>
      <c r="F25" s="12"/>
    </row>
    <row r="26" spans="1:6" ht="12.75" customHeight="1">
      <c r="A26" s="46"/>
      <c r="B26" s="47"/>
      <c r="C26" s="12"/>
      <c r="D26" s="12"/>
      <c r="E26" s="48"/>
      <c r="F26" s="12"/>
    </row>
    <row r="27" spans="1:6" ht="12.75" customHeight="1">
      <c r="A27" s="46"/>
      <c r="B27" s="47"/>
      <c r="C27" s="12"/>
      <c r="D27" s="12"/>
      <c r="E27" s="48"/>
      <c r="F27" s="12"/>
    </row>
    <row r="28" spans="1:6" ht="12.75" customHeight="1">
      <c r="A28" s="46"/>
      <c r="B28" s="47"/>
      <c r="C28" s="12"/>
      <c r="D28" s="12"/>
      <c r="E28" s="48"/>
      <c r="F28" s="12"/>
    </row>
    <row r="29" spans="1:6" ht="12.75" customHeight="1">
      <c r="A29" s="46"/>
      <c r="B29" s="47"/>
      <c r="C29" s="12"/>
      <c r="D29" s="12"/>
      <c r="E29" s="48"/>
      <c r="F29" s="12"/>
    </row>
    <row r="30" spans="1:6" ht="12.75" customHeight="1">
      <c r="A30" s="46"/>
      <c r="B30" s="47"/>
      <c r="C30" s="12"/>
      <c r="D30" s="12"/>
      <c r="E30" s="48"/>
      <c r="F30" s="12"/>
    </row>
    <row r="31" spans="1:6" ht="12.75" customHeight="1">
      <c r="A31" s="46"/>
      <c r="B31" s="47"/>
      <c r="C31" s="12"/>
      <c r="D31" s="12"/>
      <c r="E31" s="48"/>
      <c r="F31" s="12"/>
    </row>
    <row r="32" spans="1:6" ht="12.75" customHeight="1">
      <c r="A32" s="46"/>
      <c r="B32" s="47"/>
      <c r="C32" s="12"/>
      <c r="D32" s="12"/>
      <c r="E32" s="48"/>
      <c r="F32" s="12"/>
    </row>
    <row r="33" spans="1:6" ht="12.75" customHeight="1">
      <c r="A33" s="46"/>
      <c r="B33" s="47"/>
      <c r="C33" s="12"/>
      <c r="D33" s="12"/>
      <c r="E33" s="48"/>
      <c r="F33" s="12"/>
    </row>
    <row r="34" spans="1:6" ht="12.75" customHeight="1">
      <c r="A34" s="46"/>
      <c r="B34" s="47"/>
      <c r="C34" s="12"/>
      <c r="D34" s="12"/>
      <c r="E34" s="48"/>
      <c r="F34" s="12"/>
    </row>
    <row r="35" spans="1:6" ht="12.75" customHeight="1">
      <c r="A35" s="46"/>
      <c r="B35" s="47"/>
      <c r="C35" s="12"/>
      <c r="D35" s="12"/>
      <c r="E35" s="48"/>
      <c r="F35" s="12"/>
    </row>
    <row r="36" spans="1:6" ht="12.75" customHeight="1">
      <c r="A36" s="46"/>
      <c r="B36" s="47"/>
      <c r="C36" s="12"/>
      <c r="D36" s="12"/>
      <c r="E36" s="48"/>
      <c r="F36" s="12"/>
    </row>
    <row r="37" spans="1:6" ht="12.75" customHeight="1">
      <c r="A37" s="46"/>
      <c r="B37" s="47"/>
      <c r="C37" s="12"/>
      <c r="D37" s="12"/>
      <c r="E37" s="48"/>
      <c r="F37" s="12"/>
    </row>
    <row r="38" spans="1:6" ht="42.75" customHeight="1">
      <c r="A38" s="52"/>
      <c r="B38" s="3" t="s">
        <v>1</v>
      </c>
      <c r="C38" s="31" t="s">
        <v>58</v>
      </c>
      <c r="D38" s="31" t="s">
        <v>209</v>
      </c>
      <c r="E38" s="31" t="s">
        <v>70</v>
      </c>
      <c r="F38" s="3" t="s">
        <v>0</v>
      </c>
    </row>
    <row r="39" spans="1:6" ht="18" customHeight="1">
      <c r="A39" s="52" t="s">
        <v>142</v>
      </c>
      <c r="B39" s="10" t="s">
        <v>174</v>
      </c>
      <c r="C39" s="63"/>
      <c r="D39" s="63">
        <f>SUM(D40:D64)</f>
        <v>180460</v>
      </c>
      <c r="E39" s="37" t="s">
        <v>217</v>
      </c>
      <c r="F39" s="5">
        <v>32224</v>
      </c>
    </row>
    <row r="40" spans="1:6" ht="20.25" customHeight="1">
      <c r="A40" s="52"/>
      <c r="B40" s="9" t="s">
        <v>175</v>
      </c>
      <c r="C40" s="63"/>
      <c r="D40" s="63">
        <v>10800</v>
      </c>
      <c r="E40" s="29"/>
      <c r="F40" s="5">
        <v>32224</v>
      </c>
    </row>
    <row r="41" spans="1:6" ht="27.75" customHeight="1">
      <c r="A41" s="52"/>
      <c r="B41" s="9" t="s">
        <v>176</v>
      </c>
      <c r="C41" s="63"/>
      <c r="D41" s="63">
        <v>9850</v>
      </c>
      <c r="E41" s="29"/>
      <c r="F41" s="5">
        <v>32224</v>
      </c>
    </row>
    <row r="42" spans="1:6" ht="32.25" customHeight="1">
      <c r="A42" s="52"/>
      <c r="B42" s="9" t="s">
        <v>177</v>
      </c>
      <c r="C42" s="63"/>
      <c r="D42" s="63">
        <v>9750</v>
      </c>
      <c r="E42" s="29"/>
      <c r="F42" s="5">
        <v>32224</v>
      </c>
    </row>
    <row r="43" spans="1:6" ht="34.5" customHeight="1">
      <c r="A43" s="3"/>
      <c r="B43" s="9" t="s">
        <v>178</v>
      </c>
      <c r="C43" s="63"/>
      <c r="D43" s="63">
        <v>17200</v>
      </c>
      <c r="E43" s="29"/>
      <c r="F43" s="5">
        <v>32224</v>
      </c>
    </row>
    <row r="44" spans="1:9" ht="24.75" customHeight="1">
      <c r="A44" s="3"/>
      <c r="B44" s="9" t="s">
        <v>179</v>
      </c>
      <c r="C44" s="63"/>
      <c r="D44" s="63">
        <v>7900</v>
      </c>
      <c r="E44" s="29"/>
      <c r="F44" s="5">
        <v>32224</v>
      </c>
      <c r="H44" s="54"/>
      <c r="I44" s="54"/>
    </row>
    <row r="45" spans="1:11" ht="18.75" customHeight="1">
      <c r="A45" s="3"/>
      <c r="B45" s="9" t="s">
        <v>180</v>
      </c>
      <c r="C45" s="63"/>
      <c r="D45" s="63">
        <v>27960</v>
      </c>
      <c r="E45" s="29"/>
      <c r="F45" s="5">
        <v>32224</v>
      </c>
      <c r="H45" s="42"/>
      <c r="I45" s="42"/>
      <c r="J45" s="40"/>
      <c r="K45" s="41"/>
    </row>
    <row r="46" spans="1:11" ht="21" customHeight="1">
      <c r="A46" s="3"/>
      <c r="B46" s="9" t="s">
        <v>181</v>
      </c>
      <c r="C46" s="63"/>
      <c r="D46" s="63">
        <v>6350</v>
      </c>
      <c r="E46" s="29"/>
      <c r="F46" s="5">
        <v>32224</v>
      </c>
      <c r="H46" s="42"/>
      <c r="I46" s="42"/>
      <c r="J46" s="40"/>
      <c r="K46" s="41"/>
    </row>
    <row r="47" spans="1:11" ht="23.25" customHeight="1">
      <c r="A47" s="3"/>
      <c r="B47" s="9" t="s">
        <v>182</v>
      </c>
      <c r="C47" s="63"/>
      <c r="D47" s="63">
        <v>2750</v>
      </c>
      <c r="E47" s="29"/>
      <c r="F47" s="5">
        <v>32224</v>
      </c>
      <c r="H47" s="42"/>
      <c r="I47" s="42"/>
      <c r="J47" s="40"/>
      <c r="K47" s="41"/>
    </row>
    <row r="48" spans="1:11" ht="30" customHeight="1">
      <c r="A48" s="3"/>
      <c r="B48" s="9" t="s">
        <v>183</v>
      </c>
      <c r="C48" s="63"/>
      <c r="D48" s="63">
        <v>25950</v>
      </c>
      <c r="E48" s="29"/>
      <c r="F48" s="5">
        <v>32224</v>
      </c>
      <c r="H48" s="42"/>
      <c r="I48" s="42"/>
      <c r="J48" s="40"/>
      <c r="K48" s="41"/>
    </row>
    <row r="49" spans="1:11" ht="17.25" customHeight="1">
      <c r="A49" s="3"/>
      <c r="B49" s="9" t="s">
        <v>184</v>
      </c>
      <c r="C49" s="63"/>
      <c r="D49" s="63">
        <v>7800</v>
      </c>
      <c r="E49" s="29"/>
      <c r="F49" s="5">
        <v>32224</v>
      </c>
      <c r="H49" s="42"/>
      <c r="I49" s="42"/>
      <c r="J49" s="40"/>
      <c r="K49" s="41"/>
    </row>
    <row r="50" spans="1:11" ht="21" customHeight="1">
      <c r="A50" s="3"/>
      <c r="B50" s="9" t="s">
        <v>185</v>
      </c>
      <c r="C50" s="63"/>
      <c r="D50" s="63">
        <v>3200</v>
      </c>
      <c r="E50" s="29"/>
      <c r="F50" s="5">
        <v>32224</v>
      </c>
      <c r="H50" s="42"/>
      <c r="I50" s="42"/>
      <c r="J50" s="40"/>
      <c r="K50" s="41"/>
    </row>
    <row r="51" spans="1:11" ht="27.75" customHeight="1">
      <c r="A51" s="3"/>
      <c r="B51" s="9" t="s">
        <v>186</v>
      </c>
      <c r="C51" s="63"/>
      <c r="D51" s="63">
        <v>4000</v>
      </c>
      <c r="E51" s="29"/>
      <c r="F51" s="5">
        <v>32224</v>
      </c>
      <c r="H51" s="42"/>
      <c r="I51" s="42"/>
      <c r="J51" s="40"/>
      <c r="K51" s="41"/>
    </row>
    <row r="52" spans="1:11" ht="23.25" customHeight="1">
      <c r="A52" s="3"/>
      <c r="B52" s="9" t="s">
        <v>187</v>
      </c>
      <c r="C52" s="63"/>
      <c r="D52" s="63">
        <v>1300</v>
      </c>
      <c r="E52" s="29"/>
      <c r="F52" s="5">
        <v>32224</v>
      </c>
      <c r="H52" s="42"/>
      <c r="I52" s="42"/>
      <c r="J52" s="40"/>
      <c r="K52" s="41"/>
    </row>
    <row r="53" spans="1:11" ht="26.25" customHeight="1">
      <c r="A53" s="3"/>
      <c r="B53" s="9" t="s">
        <v>188</v>
      </c>
      <c r="C53" s="63"/>
      <c r="D53" s="63">
        <v>2800</v>
      </c>
      <c r="E53" s="29"/>
      <c r="F53" s="5">
        <v>32224</v>
      </c>
      <c r="H53" s="42"/>
      <c r="I53" s="42"/>
      <c r="J53" s="40"/>
      <c r="K53" s="41"/>
    </row>
    <row r="54" spans="1:11" ht="23.25" customHeight="1">
      <c r="A54" s="3"/>
      <c r="B54" s="9" t="s">
        <v>210</v>
      </c>
      <c r="C54" s="63"/>
      <c r="D54" s="63">
        <v>4800</v>
      </c>
      <c r="E54" s="29"/>
      <c r="F54" s="5">
        <v>32224</v>
      </c>
      <c r="H54" s="42"/>
      <c r="I54" s="42"/>
      <c r="J54" s="40"/>
      <c r="K54" s="41"/>
    </row>
    <row r="55" spans="1:11" ht="19.5" customHeight="1">
      <c r="A55" s="3"/>
      <c r="B55" s="9" t="s">
        <v>189</v>
      </c>
      <c r="C55" s="63"/>
      <c r="D55" s="63">
        <v>3500</v>
      </c>
      <c r="E55" s="29"/>
      <c r="F55" s="5">
        <v>32224</v>
      </c>
      <c r="H55" s="42"/>
      <c r="I55" s="42"/>
      <c r="J55" s="40"/>
      <c r="K55" s="41"/>
    </row>
    <row r="56" spans="1:11" ht="22.5" customHeight="1">
      <c r="A56" s="3"/>
      <c r="B56" s="9" t="s">
        <v>190</v>
      </c>
      <c r="C56" s="63"/>
      <c r="D56" s="63">
        <v>2350</v>
      </c>
      <c r="E56" s="29"/>
      <c r="F56" s="5">
        <v>32224</v>
      </c>
      <c r="H56" s="42"/>
      <c r="I56" s="42"/>
      <c r="J56" s="40"/>
      <c r="K56" s="41"/>
    </row>
    <row r="57" spans="1:11" ht="30.75" customHeight="1">
      <c r="A57" s="3"/>
      <c r="B57" s="9" t="s">
        <v>191</v>
      </c>
      <c r="C57" s="63"/>
      <c r="D57" s="63">
        <v>550</v>
      </c>
      <c r="E57" s="29"/>
      <c r="F57" s="5">
        <v>32224</v>
      </c>
      <c r="H57" s="42"/>
      <c r="I57" s="42"/>
      <c r="J57" s="40"/>
      <c r="K57" s="41"/>
    </row>
    <row r="58" spans="1:11" ht="24.75" customHeight="1">
      <c r="A58" s="3"/>
      <c r="B58" s="9" t="s">
        <v>192</v>
      </c>
      <c r="C58" s="63"/>
      <c r="D58" s="63">
        <v>2100</v>
      </c>
      <c r="E58" s="29"/>
      <c r="F58" s="5">
        <v>32224</v>
      </c>
      <c r="H58" s="42"/>
      <c r="I58" s="42"/>
      <c r="J58" s="40">
        <f aca="true" t="shared" si="0" ref="J58:J75">I58-H58</f>
        <v>0</v>
      </c>
      <c r="K58" s="41"/>
    </row>
    <row r="59" spans="1:11" ht="22.5" customHeight="1">
      <c r="A59" s="3"/>
      <c r="B59" s="9" t="s">
        <v>193</v>
      </c>
      <c r="C59" s="63"/>
      <c r="D59" s="63">
        <v>2550</v>
      </c>
      <c r="E59" s="29"/>
      <c r="F59" s="5">
        <v>32224</v>
      </c>
      <c r="H59" s="42"/>
      <c r="I59" s="42"/>
      <c r="J59" s="40">
        <f t="shared" si="0"/>
        <v>0</v>
      </c>
      <c r="K59" s="41"/>
    </row>
    <row r="60" spans="1:11" ht="25.5" customHeight="1">
      <c r="A60" s="3"/>
      <c r="B60" s="9" t="s">
        <v>194</v>
      </c>
      <c r="C60" s="63"/>
      <c r="D60" s="63">
        <v>3050</v>
      </c>
      <c r="E60" s="29"/>
      <c r="F60" s="5">
        <v>32224</v>
      </c>
      <c r="H60" s="42"/>
      <c r="I60" s="42"/>
      <c r="J60" s="40">
        <f t="shared" si="0"/>
        <v>0</v>
      </c>
      <c r="K60" s="41"/>
    </row>
    <row r="61" spans="1:11" ht="21.75" customHeight="1">
      <c r="A61" s="3"/>
      <c r="B61" s="9" t="s">
        <v>195</v>
      </c>
      <c r="C61" s="63"/>
      <c r="D61" s="63">
        <v>1550</v>
      </c>
      <c r="E61" s="29"/>
      <c r="F61" s="5">
        <v>32224</v>
      </c>
      <c r="H61" s="42"/>
      <c r="I61" s="42"/>
      <c r="J61" s="40">
        <f t="shared" si="0"/>
        <v>0</v>
      </c>
      <c r="K61" s="41"/>
    </row>
    <row r="62" spans="1:11" ht="24.75" customHeight="1">
      <c r="A62" s="3"/>
      <c r="B62" s="9" t="s">
        <v>211</v>
      </c>
      <c r="C62" s="63"/>
      <c r="D62" s="63">
        <v>16100</v>
      </c>
      <c r="E62" s="29"/>
      <c r="F62" s="5">
        <v>32224</v>
      </c>
      <c r="H62" s="42"/>
      <c r="I62" s="42"/>
      <c r="J62" s="40">
        <f t="shared" si="0"/>
        <v>0</v>
      </c>
      <c r="K62" s="41"/>
    </row>
    <row r="63" spans="1:11" ht="29.25" customHeight="1">
      <c r="A63" s="3"/>
      <c r="B63" s="9" t="s">
        <v>196</v>
      </c>
      <c r="C63" s="63"/>
      <c r="D63" s="63">
        <v>3100</v>
      </c>
      <c r="E63" s="29"/>
      <c r="F63" s="5">
        <v>32224</v>
      </c>
      <c r="H63" s="42"/>
      <c r="I63" s="42"/>
      <c r="J63" s="40">
        <f t="shared" si="0"/>
        <v>0</v>
      </c>
      <c r="K63" s="41"/>
    </row>
    <row r="64" spans="1:11" ht="21" customHeight="1">
      <c r="A64" s="3"/>
      <c r="B64" s="9" t="s">
        <v>197</v>
      </c>
      <c r="C64" s="63"/>
      <c r="D64" s="63">
        <v>3200</v>
      </c>
      <c r="E64" s="29"/>
      <c r="F64" s="5">
        <v>32224</v>
      </c>
      <c r="H64" s="42"/>
      <c r="I64" s="42"/>
      <c r="J64" s="40">
        <f t="shared" si="0"/>
        <v>0</v>
      </c>
      <c r="K64" s="41"/>
    </row>
    <row r="65" spans="1:11" ht="18" customHeight="1">
      <c r="A65" s="3"/>
      <c r="B65" s="9"/>
      <c r="C65" s="38"/>
      <c r="D65" s="39"/>
      <c r="E65" s="29"/>
      <c r="F65" s="5"/>
      <c r="H65" s="42"/>
      <c r="I65" s="42"/>
      <c r="J65" s="40">
        <f t="shared" si="0"/>
        <v>0</v>
      </c>
      <c r="K65" s="41"/>
    </row>
    <row r="66" spans="1:11" ht="18" customHeight="1">
      <c r="A66" s="46"/>
      <c r="B66" s="47"/>
      <c r="C66" s="49"/>
      <c r="D66" s="42"/>
      <c r="E66" s="48"/>
      <c r="F66" s="12"/>
      <c r="H66" s="42"/>
      <c r="I66" s="42"/>
      <c r="J66" s="40"/>
      <c r="K66" s="41"/>
    </row>
    <row r="67" spans="1:11" ht="18" customHeight="1">
      <c r="A67" s="46"/>
      <c r="B67" s="47"/>
      <c r="C67" s="49"/>
      <c r="D67" s="42"/>
      <c r="E67" s="48"/>
      <c r="F67" s="12"/>
      <c r="H67" s="42"/>
      <c r="I67" s="42"/>
      <c r="J67" s="40"/>
      <c r="K67" s="41"/>
    </row>
    <row r="68" spans="1:11" ht="18" customHeight="1">
      <c r="A68" s="46"/>
      <c r="B68" s="47"/>
      <c r="C68" s="49"/>
      <c r="D68" s="42"/>
      <c r="E68" s="48"/>
      <c r="F68" s="12"/>
      <c r="H68" s="42"/>
      <c r="I68" s="42"/>
      <c r="J68" s="40"/>
      <c r="K68" s="41"/>
    </row>
    <row r="69" spans="1:11" ht="18" customHeight="1">
      <c r="A69" s="46"/>
      <c r="B69" s="47"/>
      <c r="C69" s="49"/>
      <c r="D69" s="42"/>
      <c r="E69" s="48"/>
      <c r="F69" s="12"/>
      <c r="H69" s="42"/>
      <c r="I69" s="42"/>
      <c r="J69" s="40"/>
      <c r="K69" s="41"/>
    </row>
    <row r="70" spans="1:11" ht="18" customHeight="1">
      <c r="A70" s="46"/>
      <c r="B70" s="47"/>
      <c r="C70" s="49"/>
      <c r="D70" s="42"/>
      <c r="E70" s="48"/>
      <c r="F70" s="12"/>
      <c r="H70" s="42"/>
      <c r="I70" s="42"/>
      <c r="J70" s="40"/>
      <c r="K70" s="41"/>
    </row>
    <row r="71" spans="1:11" s="54" customFormat="1" ht="19.5" customHeight="1">
      <c r="A71" s="46"/>
      <c r="B71" s="47"/>
      <c r="C71" s="49"/>
      <c r="D71" s="42"/>
      <c r="E71" s="48"/>
      <c r="F71" s="12"/>
      <c r="H71" s="42">
        <f>I71*18.699187%</f>
        <v>191.20479683109997</v>
      </c>
      <c r="I71" s="42">
        <v>1022.53</v>
      </c>
      <c r="J71" s="55">
        <f t="shared" si="0"/>
        <v>831.3252031689</v>
      </c>
      <c r="K71" s="56"/>
    </row>
    <row r="72" spans="1:11" s="54" customFormat="1" ht="19.5" customHeight="1">
      <c r="A72" s="46"/>
      <c r="B72" s="47"/>
      <c r="C72" s="49"/>
      <c r="D72" s="42"/>
      <c r="E72" s="48"/>
      <c r="F72" s="12"/>
      <c r="H72" s="42"/>
      <c r="I72" s="42"/>
      <c r="J72" s="55"/>
      <c r="K72" s="56"/>
    </row>
    <row r="73" spans="1:11" ht="39.75" customHeight="1">
      <c r="A73" s="3"/>
      <c r="B73" s="3" t="s">
        <v>1</v>
      </c>
      <c r="C73" s="31" t="s">
        <v>58</v>
      </c>
      <c r="D73" s="31" t="s">
        <v>209</v>
      </c>
      <c r="E73" s="31" t="s">
        <v>70</v>
      </c>
      <c r="F73" s="3" t="s">
        <v>0</v>
      </c>
      <c r="H73" s="42">
        <f>I73*18.699187%</f>
        <v>1803.7254479386997</v>
      </c>
      <c r="I73" s="42">
        <v>9646.01</v>
      </c>
      <c r="J73" s="40">
        <f t="shared" si="0"/>
        <v>7842.284552061301</v>
      </c>
      <c r="K73" s="41"/>
    </row>
    <row r="74" spans="1:11" ht="24" customHeight="1">
      <c r="A74" s="3" t="s">
        <v>143</v>
      </c>
      <c r="B74" s="10" t="s">
        <v>13</v>
      </c>
      <c r="C74" s="63"/>
      <c r="D74" s="63">
        <v>280650</v>
      </c>
      <c r="E74" s="28" t="s">
        <v>80</v>
      </c>
      <c r="F74" s="5">
        <v>3223</v>
      </c>
      <c r="H74" s="42">
        <f>I74*18.699187%</f>
        <v>1134.1954476475998</v>
      </c>
      <c r="I74" s="42">
        <v>6065.48</v>
      </c>
      <c r="J74" s="40">
        <f t="shared" si="0"/>
        <v>4931.284552352399</v>
      </c>
      <c r="K74" s="41"/>
    </row>
    <row r="75" spans="1:11" ht="21.75" customHeight="1">
      <c r="A75" s="3"/>
      <c r="B75" s="9" t="s">
        <v>15</v>
      </c>
      <c r="C75" s="63"/>
      <c r="D75" s="63">
        <v>73000</v>
      </c>
      <c r="E75" s="29"/>
      <c r="F75" s="5">
        <v>32231</v>
      </c>
      <c r="H75" s="42">
        <f>I75*18.699187%</f>
        <v>405.3497562737999</v>
      </c>
      <c r="I75" s="42">
        <v>2167.74</v>
      </c>
      <c r="J75" s="40">
        <f t="shared" si="0"/>
        <v>1762.3902437262</v>
      </c>
      <c r="K75" s="41"/>
    </row>
    <row r="76" spans="1:11" ht="24" customHeight="1">
      <c r="A76" s="3"/>
      <c r="B76" s="9" t="s">
        <v>14</v>
      </c>
      <c r="C76" s="63"/>
      <c r="D76" s="63">
        <v>207650</v>
      </c>
      <c r="E76" s="29"/>
      <c r="F76" s="5">
        <v>32232</v>
      </c>
      <c r="H76" s="42"/>
      <c r="I76" s="42"/>
      <c r="J76" s="40"/>
      <c r="K76" s="41"/>
    </row>
    <row r="77" spans="1:11" ht="28.5" customHeight="1">
      <c r="A77" s="3" t="s">
        <v>144</v>
      </c>
      <c r="B77" s="10" t="s">
        <v>16</v>
      </c>
      <c r="C77" s="63"/>
      <c r="D77" s="63">
        <v>8700</v>
      </c>
      <c r="E77" s="28" t="s">
        <v>80</v>
      </c>
      <c r="F77" s="5">
        <v>3224</v>
      </c>
      <c r="H77" s="42"/>
      <c r="I77" s="42"/>
      <c r="J77" s="40"/>
      <c r="K77" s="41"/>
    </row>
    <row r="78" spans="1:11" ht="34.5" customHeight="1">
      <c r="A78" s="3"/>
      <c r="B78" s="9" t="s">
        <v>200</v>
      </c>
      <c r="C78" s="63"/>
      <c r="D78" s="63">
        <v>0</v>
      </c>
      <c r="E78" s="29"/>
      <c r="F78" s="5">
        <v>32241</v>
      </c>
      <c r="H78" s="42"/>
      <c r="I78" s="42"/>
      <c r="J78" s="40"/>
      <c r="K78" s="41"/>
    </row>
    <row r="79" spans="1:11" ht="31.5" customHeight="1">
      <c r="A79" s="27"/>
      <c r="B79" s="9" t="s">
        <v>201</v>
      </c>
      <c r="C79" s="63"/>
      <c r="D79" s="63">
        <v>2000</v>
      </c>
      <c r="E79" s="30"/>
      <c r="F79" s="5">
        <v>32242</v>
      </c>
      <c r="H79" s="42"/>
      <c r="I79" s="42"/>
      <c r="J79" s="40"/>
      <c r="K79" s="41"/>
    </row>
    <row r="80" spans="1:11" ht="39.75" customHeight="1">
      <c r="A80" s="27"/>
      <c r="B80" s="9" t="s">
        <v>166</v>
      </c>
      <c r="C80" s="63"/>
      <c r="D80" s="63">
        <v>2000</v>
      </c>
      <c r="E80" s="29"/>
      <c r="F80" s="5">
        <v>32243</v>
      </c>
      <c r="H80" s="42"/>
      <c r="I80" s="42"/>
      <c r="J80" s="40"/>
      <c r="K80" s="41"/>
    </row>
    <row r="81" spans="1:11" ht="38.25" customHeight="1">
      <c r="A81" s="27"/>
      <c r="B81" s="9" t="s">
        <v>121</v>
      </c>
      <c r="C81" s="63"/>
      <c r="D81" s="63">
        <v>4700</v>
      </c>
      <c r="E81" s="29"/>
      <c r="F81" s="5">
        <v>32271</v>
      </c>
      <c r="H81" s="42"/>
      <c r="I81" s="42"/>
      <c r="J81" s="40"/>
      <c r="K81" s="41"/>
    </row>
    <row r="82" spans="1:11" ht="24" customHeight="1">
      <c r="A82" s="27" t="s">
        <v>145</v>
      </c>
      <c r="B82" s="10" t="s">
        <v>20</v>
      </c>
      <c r="C82" s="63"/>
      <c r="D82" s="63">
        <v>8750</v>
      </c>
      <c r="E82" s="28" t="s">
        <v>80</v>
      </c>
      <c r="F82" s="5">
        <v>3225</v>
      </c>
      <c r="H82" s="42"/>
      <c r="I82" s="42"/>
      <c r="J82" s="40"/>
      <c r="K82" s="41"/>
    </row>
    <row r="83" spans="1:11" ht="30" customHeight="1">
      <c r="A83" s="27"/>
      <c r="B83" s="9" t="s">
        <v>167</v>
      </c>
      <c r="C83" s="63"/>
      <c r="D83" s="63">
        <v>0</v>
      </c>
      <c r="E83" s="29"/>
      <c r="F83" s="5">
        <v>32251</v>
      </c>
      <c r="H83" s="41"/>
      <c r="I83" s="41"/>
      <c r="J83" s="41"/>
      <c r="K83" s="41"/>
    </row>
    <row r="84" spans="1:6" ht="30" customHeight="1">
      <c r="A84" s="33"/>
      <c r="B84" s="9" t="s">
        <v>125</v>
      </c>
      <c r="C84" s="63"/>
      <c r="D84" s="63">
        <v>4200</v>
      </c>
      <c r="E84" s="29"/>
      <c r="F84" s="5">
        <v>32252</v>
      </c>
    </row>
    <row r="85" spans="1:6" ht="35.25" customHeight="1">
      <c r="A85" s="27"/>
      <c r="B85" s="9" t="s">
        <v>168</v>
      </c>
      <c r="C85" s="63"/>
      <c r="D85" s="63">
        <v>4550</v>
      </c>
      <c r="E85" s="29"/>
      <c r="F85" s="5">
        <v>32253</v>
      </c>
    </row>
    <row r="86" spans="1:6" ht="27.75" customHeight="1">
      <c r="A86" s="27" t="s">
        <v>146</v>
      </c>
      <c r="B86" s="10" t="s">
        <v>21</v>
      </c>
      <c r="C86" s="63"/>
      <c r="D86" s="63">
        <v>14075</v>
      </c>
      <c r="E86" s="28" t="s">
        <v>80</v>
      </c>
      <c r="F86" s="5">
        <v>3231</v>
      </c>
    </row>
    <row r="87" spans="1:6" ht="21.75" customHeight="1">
      <c r="A87" s="27"/>
      <c r="B87" s="9" t="s">
        <v>22</v>
      </c>
      <c r="C87" s="63"/>
      <c r="D87" s="63">
        <v>12920</v>
      </c>
      <c r="E87" s="29"/>
      <c r="F87" s="5">
        <v>32311</v>
      </c>
    </row>
    <row r="88" spans="1:6" ht="18" customHeight="1">
      <c r="A88" s="27"/>
      <c r="B88" s="9" t="s">
        <v>23</v>
      </c>
      <c r="C88" s="63"/>
      <c r="D88" s="63">
        <v>1155</v>
      </c>
      <c r="E88" s="30"/>
      <c r="F88" s="5">
        <v>32313</v>
      </c>
    </row>
    <row r="89" spans="1:6" ht="28.5" customHeight="1">
      <c r="A89" s="27" t="s">
        <v>147</v>
      </c>
      <c r="B89" s="10" t="s">
        <v>24</v>
      </c>
      <c r="C89" s="63"/>
      <c r="D89" s="63">
        <v>7300</v>
      </c>
      <c r="E89" s="28" t="s">
        <v>80</v>
      </c>
      <c r="F89" s="5">
        <v>3232</v>
      </c>
    </row>
    <row r="90" spans="1:6" ht="40.5" customHeight="1">
      <c r="A90" s="27"/>
      <c r="B90" s="9" t="s">
        <v>169</v>
      </c>
      <c r="C90" s="63"/>
      <c r="D90" s="63">
        <v>1950</v>
      </c>
      <c r="E90" s="30"/>
      <c r="F90" s="5">
        <v>32321</v>
      </c>
    </row>
    <row r="91" spans="1:6" ht="33" customHeight="1">
      <c r="A91" s="27"/>
      <c r="B91" s="9" t="s">
        <v>126</v>
      </c>
      <c r="C91" s="63"/>
      <c r="D91" s="63">
        <v>3000</v>
      </c>
      <c r="E91" s="29"/>
      <c r="F91" s="5">
        <v>32322</v>
      </c>
    </row>
    <row r="92" spans="1:6" ht="31.5" customHeight="1">
      <c r="A92" s="33"/>
      <c r="B92" s="9" t="s">
        <v>170</v>
      </c>
      <c r="C92" s="63"/>
      <c r="D92" s="63">
        <v>2350</v>
      </c>
      <c r="E92" s="29"/>
      <c r="F92" s="5">
        <v>32329</v>
      </c>
    </row>
    <row r="93" spans="1:6" ht="24" customHeight="1">
      <c r="A93" s="27" t="s">
        <v>148</v>
      </c>
      <c r="B93" s="10" t="s">
        <v>26</v>
      </c>
      <c r="C93" s="63"/>
      <c r="D93" s="63">
        <v>49100</v>
      </c>
      <c r="E93" s="28" t="s">
        <v>80</v>
      </c>
      <c r="F93" s="5">
        <v>3234</v>
      </c>
    </row>
    <row r="94" spans="1:6" ht="23.25" customHeight="1">
      <c r="A94" s="34"/>
      <c r="B94" s="9" t="s">
        <v>27</v>
      </c>
      <c r="C94" s="63"/>
      <c r="D94" s="63">
        <v>34200</v>
      </c>
      <c r="E94" s="29"/>
      <c r="F94" s="5">
        <v>32341</v>
      </c>
    </row>
    <row r="95" spans="1:6" ht="30.75" customHeight="1">
      <c r="A95" s="27"/>
      <c r="B95" s="9" t="s">
        <v>28</v>
      </c>
      <c r="C95" s="63"/>
      <c r="D95" s="63">
        <v>8700</v>
      </c>
      <c r="E95" s="30"/>
      <c r="F95" s="5">
        <v>32342</v>
      </c>
    </row>
    <row r="96" spans="1:6" ht="26.25" customHeight="1">
      <c r="A96" s="27"/>
      <c r="B96" s="9" t="s">
        <v>128</v>
      </c>
      <c r="C96" s="63"/>
      <c r="D96" s="63">
        <v>3200</v>
      </c>
      <c r="E96" s="29"/>
      <c r="F96" s="5">
        <v>32349</v>
      </c>
    </row>
    <row r="97" spans="1:6" ht="19.5" customHeight="1">
      <c r="A97" s="27"/>
      <c r="B97" s="9" t="s">
        <v>127</v>
      </c>
      <c r="C97" s="63"/>
      <c r="D97" s="63">
        <v>3000</v>
      </c>
      <c r="E97" s="29"/>
      <c r="F97" s="5">
        <v>32343</v>
      </c>
    </row>
    <row r="98" spans="1:6" ht="26.25" customHeight="1">
      <c r="A98" s="3"/>
      <c r="B98" s="9"/>
      <c r="C98" s="63"/>
      <c r="D98" s="63"/>
      <c r="E98" s="29"/>
      <c r="F98" s="5"/>
    </row>
    <row r="99" spans="1:6" ht="26.25" customHeight="1">
      <c r="A99" s="27"/>
      <c r="B99" s="9"/>
      <c r="C99" s="63"/>
      <c r="D99" s="63"/>
      <c r="E99" s="29"/>
      <c r="F99" s="5"/>
    </row>
    <row r="100" spans="1:6" ht="5.25" customHeight="1">
      <c r="A100" s="27"/>
      <c r="B100" s="9"/>
      <c r="C100" s="5"/>
      <c r="D100" s="5"/>
      <c r="E100" s="29"/>
      <c r="F100" s="5"/>
    </row>
    <row r="101" spans="1:6" ht="41.25" customHeight="1">
      <c r="A101" s="33"/>
      <c r="B101" s="3" t="s">
        <v>1</v>
      </c>
      <c r="C101" s="31" t="s">
        <v>58</v>
      </c>
      <c r="D101" s="31" t="s">
        <v>209</v>
      </c>
      <c r="E101" s="31" t="s">
        <v>70</v>
      </c>
      <c r="F101" s="31" t="s">
        <v>0</v>
      </c>
    </row>
    <row r="102" spans="1:6" ht="26.25" customHeight="1">
      <c r="A102" s="27" t="s">
        <v>149</v>
      </c>
      <c r="B102" s="10" t="s">
        <v>31</v>
      </c>
      <c r="C102" s="63"/>
      <c r="D102" s="63">
        <v>21290</v>
      </c>
      <c r="E102" s="28" t="s">
        <v>80</v>
      </c>
      <c r="F102" s="5">
        <v>3236</v>
      </c>
    </row>
    <row r="103" spans="1:6" ht="37.5" customHeight="1">
      <c r="A103" s="27"/>
      <c r="B103" s="9" t="s">
        <v>122</v>
      </c>
      <c r="C103" s="63"/>
      <c r="D103" s="63">
        <v>16990</v>
      </c>
      <c r="E103" s="30"/>
      <c r="F103" s="5">
        <v>32361</v>
      </c>
    </row>
    <row r="104" spans="1:6" ht="27.75" customHeight="1">
      <c r="A104" s="27"/>
      <c r="B104" s="9" t="s">
        <v>123</v>
      </c>
      <c r="C104" s="63"/>
      <c r="D104" s="63">
        <v>4300</v>
      </c>
      <c r="E104" s="30"/>
      <c r="F104" s="5">
        <v>32363</v>
      </c>
    </row>
    <row r="105" spans="1:6" ht="27" customHeight="1">
      <c r="A105" s="27" t="s">
        <v>150</v>
      </c>
      <c r="B105" s="10" t="s">
        <v>32</v>
      </c>
      <c r="C105" s="63"/>
      <c r="D105" s="63">
        <v>365150</v>
      </c>
      <c r="E105" s="28" t="s">
        <v>80</v>
      </c>
      <c r="F105" s="5">
        <v>3237</v>
      </c>
    </row>
    <row r="106" spans="1:6" ht="46.5" customHeight="1">
      <c r="A106" s="27"/>
      <c r="B106" s="9" t="s">
        <v>171</v>
      </c>
      <c r="C106" s="63"/>
      <c r="D106" s="63">
        <v>365150</v>
      </c>
      <c r="E106" s="29"/>
      <c r="F106" s="5">
        <v>3237</v>
      </c>
    </row>
    <row r="107" spans="1:6" ht="21.75" customHeight="1">
      <c r="A107" s="27" t="s">
        <v>151</v>
      </c>
      <c r="B107" s="10" t="s">
        <v>33</v>
      </c>
      <c r="C107" s="63"/>
      <c r="D107" s="63">
        <v>9400</v>
      </c>
      <c r="E107" s="28" t="s">
        <v>80</v>
      </c>
      <c r="F107" s="5">
        <v>3238</v>
      </c>
    </row>
    <row r="108" spans="1:6" ht="33" customHeight="1">
      <c r="A108" s="27"/>
      <c r="B108" s="9" t="s">
        <v>124</v>
      </c>
      <c r="C108" s="63"/>
      <c r="D108" s="63">
        <v>9400</v>
      </c>
      <c r="E108" s="29"/>
      <c r="F108" s="5">
        <v>32381</v>
      </c>
    </row>
    <row r="109" spans="1:6" ht="30.75" customHeight="1">
      <c r="A109" s="33"/>
      <c r="B109" s="9" t="s">
        <v>162</v>
      </c>
      <c r="C109" s="63"/>
      <c r="D109" s="63">
        <v>0</v>
      </c>
      <c r="E109" s="29"/>
      <c r="F109" s="5">
        <v>32389</v>
      </c>
    </row>
    <row r="110" spans="1:6" ht="28.5" customHeight="1">
      <c r="A110" s="33" t="s">
        <v>152</v>
      </c>
      <c r="B110" s="10" t="s">
        <v>35</v>
      </c>
      <c r="C110" s="63"/>
      <c r="D110" s="63">
        <v>6510</v>
      </c>
      <c r="E110" s="28" t="s">
        <v>80</v>
      </c>
      <c r="F110" s="5">
        <v>3239</v>
      </c>
    </row>
    <row r="111" spans="1:6" ht="30.75" customHeight="1">
      <c r="A111" s="27"/>
      <c r="B111" s="9" t="s">
        <v>129</v>
      </c>
      <c r="C111" s="63"/>
      <c r="D111" s="63">
        <v>6510</v>
      </c>
      <c r="E111" s="29"/>
      <c r="F111" s="5">
        <v>32399</v>
      </c>
    </row>
    <row r="112" spans="1:6" ht="25.5" customHeight="1">
      <c r="A112" s="27" t="s">
        <v>153</v>
      </c>
      <c r="B112" s="10" t="s">
        <v>40</v>
      </c>
      <c r="C112" s="63"/>
      <c r="D112" s="63">
        <v>5830</v>
      </c>
      <c r="E112" s="28" t="s">
        <v>80</v>
      </c>
      <c r="F112" s="5">
        <v>3292</v>
      </c>
    </row>
    <row r="113" spans="1:6" ht="43.5" customHeight="1">
      <c r="A113" s="27"/>
      <c r="B113" s="9" t="s">
        <v>130</v>
      </c>
      <c r="C113" s="63"/>
      <c r="D113" s="63">
        <v>5830</v>
      </c>
      <c r="E113" s="29"/>
      <c r="F113" s="5">
        <v>32921</v>
      </c>
    </row>
    <row r="114" spans="1:6" ht="26.25" customHeight="1">
      <c r="A114" s="27" t="s">
        <v>154</v>
      </c>
      <c r="B114" s="10" t="s">
        <v>37</v>
      </c>
      <c r="C114" s="63"/>
      <c r="D114" s="63">
        <v>1570</v>
      </c>
      <c r="E114" s="28" t="s">
        <v>80</v>
      </c>
      <c r="F114" s="5">
        <v>3293</v>
      </c>
    </row>
    <row r="115" spans="1:6" ht="22.5" customHeight="1">
      <c r="A115" s="27"/>
      <c r="B115" s="9" t="s">
        <v>131</v>
      </c>
      <c r="C115" s="63"/>
      <c r="D115" s="63">
        <v>1570</v>
      </c>
      <c r="E115" s="29"/>
      <c r="F115" s="5">
        <v>32931</v>
      </c>
    </row>
    <row r="116" spans="1:6" ht="29.25" customHeight="1">
      <c r="A116" s="27" t="s">
        <v>155</v>
      </c>
      <c r="B116" s="10" t="s">
        <v>38</v>
      </c>
      <c r="C116" s="63"/>
      <c r="D116" s="63">
        <v>4200</v>
      </c>
      <c r="E116" s="28" t="s">
        <v>80</v>
      </c>
      <c r="F116" s="5">
        <v>3294</v>
      </c>
    </row>
    <row r="117" spans="1:6" ht="30" customHeight="1">
      <c r="A117" s="27"/>
      <c r="B117" s="9" t="s">
        <v>132</v>
      </c>
      <c r="C117" s="63"/>
      <c r="D117" s="63">
        <v>4200</v>
      </c>
      <c r="E117" s="29"/>
      <c r="F117" s="5">
        <v>32941</v>
      </c>
    </row>
    <row r="118" spans="1:6" ht="34.5" customHeight="1">
      <c r="A118" s="27" t="s">
        <v>156</v>
      </c>
      <c r="B118" s="10" t="s">
        <v>39</v>
      </c>
      <c r="C118" s="63"/>
      <c r="D118" s="63">
        <v>19600</v>
      </c>
      <c r="E118" s="28" t="s">
        <v>80</v>
      </c>
      <c r="F118" s="5">
        <v>3299</v>
      </c>
    </row>
    <row r="119" spans="1:6" ht="29.25" customHeight="1">
      <c r="A119" s="27"/>
      <c r="B119" s="9" t="s">
        <v>133</v>
      </c>
      <c r="C119" s="63"/>
      <c r="D119" s="63">
        <v>9600</v>
      </c>
      <c r="E119" s="29"/>
      <c r="F119" s="5">
        <v>32991</v>
      </c>
    </row>
    <row r="120" spans="1:6" ht="26.25" customHeight="1">
      <c r="A120" s="27"/>
      <c r="B120" s="9" t="s">
        <v>134</v>
      </c>
      <c r="C120" s="63"/>
      <c r="D120" s="63"/>
      <c r="E120" s="30"/>
      <c r="F120" s="5">
        <v>32995</v>
      </c>
    </row>
    <row r="121" spans="1:6" ht="30" customHeight="1">
      <c r="A121" s="27"/>
      <c r="B121" s="9" t="s">
        <v>172</v>
      </c>
      <c r="C121" s="63"/>
      <c r="D121" s="63">
        <v>3250</v>
      </c>
      <c r="E121" s="30"/>
      <c r="F121" s="5">
        <v>32359</v>
      </c>
    </row>
    <row r="122" spans="1:6" ht="27" customHeight="1">
      <c r="A122" s="27" t="s">
        <v>157</v>
      </c>
      <c r="B122" s="10" t="s">
        <v>44</v>
      </c>
      <c r="C122" s="63"/>
      <c r="D122" s="63">
        <v>4000</v>
      </c>
      <c r="E122" s="28" t="s">
        <v>80</v>
      </c>
      <c r="F122" s="5">
        <v>3431</v>
      </c>
    </row>
    <row r="123" spans="1:6" ht="24" customHeight="1">
      <c r="A123" s="27"/>
      <c r="B123" s="9" t="s">
        <v>135</v>
      </c>
      <c r="C123" s="63"/>
      <c r="D123" s="63">
        <v>3320</v>
      </c>
      <c r="E123" s="29"/>
      <c r="F123" s="5">
        <v>34311</v>
      </c>
    </row>
    <row r="124" spans="1:6" ht="29.25" customHeight="1">
      <c r="A124" s="27"/>
      <c r="B124" s="9" t="s">
        <v>136</v>
      </c>
      <c r="C124" s="63"/>
      <c r="D124" s="63">
        <v>680</v>
      </c>
      <c r="E124" s="29"/>
      <c r="F124" s="5">
        <v>34333</v>
      </c>
    </row>
    <row r="125" spans="1:6" ht="29.25" customHeight="1">
      <c r="A125" s="58"/>
      <c r="B125" s="47"/>
      <c r="C125" s="12"/>
      <c r="D125" s="12"/>
      <c r="E125" s="48"/>
      <c r="F125" s="12"/>
    </row>
    <row r="126" spans="1:7" ht="24" customHeight="1">
      <c r="A126" s="68"/>
      <c r="B126" s="47"/>
      <c r="C126" s="12"/>
      <c r="D126" s="12"/>
      <c r="E126" s="48"/>
      <c r="F126" s="12"/>
      <c r="G126" s="54"/>
    </row>
    <row r="127" spans="1:6" ht="24" customHeight="1">
      <c r="A127" s="59"/>
      <c r="B127" s="47"/>
      <c r="C127" s="12"/>
      <c r="D127" s="12"/>
      <c r="E127" s="48"/>
      <c r="F127" s="12"/>
    </row>
    <row r="128" spans="1:6" ht="24" customHeight="1">
      <c r="A128" s="59"/>
      <c r="B128" s="47"/>
      <c r="C128" s="12"/>
      <c r="D128" s="12"/>
      <c r="E128" s="48"/>
      <c r="F128" s="12"/>
    </row>
    <row r="129" spans="1:6" ht="24" customHeight="1">
      <c r="A129" s="60"/>
      <c r="B129" s="23"/>
      <c r="C129" s="22"/>
      <c r="D129" s="22"/>
      <c r="E129" s="53"/>
      <c r="F129" s="22"/>
    </row>
    <row r="130" spans="1:6" ht="28.5" customHeight="1">
      <c r="A130" s="33" t="s">
        <v>157</v>
      </c>
      <c r="B130" s="3" t="s">
        <v>1</v>
      </c>
      <c r="C130" s="3" t="s">
        <v>58</v>
      </c>
      <c r="D130" s="3" t="s">
        <v>209</v>
      </c>
      <c r="E130" s="31" t="s">
        <v>70</v>
      </c>
      <c r="F130" s="3" t="s">
        <v>0</v>
      </c>
    </row>
    <row r="131" spans="1:6" ht="36" customHeight="1">
      <c r="A131" s="27"/>
      <c r="B131" s="10" t="s">
        <v>47</v>
      </c>
      <c r="C131" s="63"/>
      <c r="D131" s="63" t="s">
        <v>213</v>
      </c>
      <c r="E131" s="28" t="s">
        <v>80</v>
      </c>
      <c r="F131" s="5">
        <v>4221</v>
      </c>
    </row>
    <row r="132" spans="1:6" ht="31.5" customHeight="1">
      <c r="A132" s="27"/>
      <c r="B132" s="9" t="s">
        <v>212</v>
      </c>
      <c r="C132" s="63"/>
      <c r="D132" s="63" t="s">
        <v>213</v>
      </c>
      <c r="E132" s="29"/>
      <c r="F132" s="5">
        <v>42212</v>
      </c>
    </row>
    <row r="133" spans="1:6" ht="29.25" customHeight="1">
      <c r="A133" s="27"/>
      <c r="B133" s="10" t="s">
        <v>52</v>
      </c>
      <c r="C133" s="63"/>
      <c r="D133" s="63"/>
      <c r="E133" s="28" t="s">
        <v>80</v>
      </c>
      <c r="F133" s="5">
        <v>4222</v>
      </c>
    </row>
    <row r="134" spans="1:6" ht="36.75" customHeight="1">
      <c r="A134" s="27"/>
      <c r="B134" s="9" t="s">
        <v>53</v>
      </c>
      <c r="C134" s="63"/>
      <c r="D134" s="63"/>
      <c r="E134" s="29"/>
      <c r="F134" s="5">
        <v>42221</v>
      </c>
    </row>
    <row r="135" spans="1:6" ht="36" customHeight="1">
      <c r="A135" s="3"/>
      <c r="B135" s="10" t="s">
        <v>50</v>
      </c>
      <c r="C135" s="63"/>
      <c r="D135" s="63">
        <v>0</v>
      </c>
      <c r="E135" s="28" t="s">
        <v>80</v>
      </c>
      <c r="F135" s="5">
        <v>4223</v>
      </c>
    </row>
    <row r="136" spans="1:6" ht="40.5" customHeight="1">
      <c r="A136" s="27" t="s">
        <v>158</v>
      </c>
      <c r="B136" s="9" t="s">
        <v>138</v>
      </c>
      <c r="C136" s="63"/>
      <c r="D136" s="63">
        <v>0</v>
      </c>
      <c r="E136" s="29"/>
      <c r="F136" s="5">
        <v>42231</v>
      </c>
    </row>
    <row r="137" spans="1:6" ht="35.25" customHeight="1">
      <c r="A137" s="27"/>
      <c r="B137" s="10" t="s">
        <v>51</v>
      </c>
      <c r="C137" s="63"/>
      <c r="D137" s="63">
        <v>0</v>
      </c>
      <c r="E137" s="28" t="s">
        <v>80</v>
      </c>
      <c r="F137" s="5">
        <v>4225</v>
      </c>
    </row>
    <row r="138" spans="1:6" ht="40.5" customHeight="1">
      <c r="A138" s="27" t="s">
        <v>159</v>
      </c>
      <c r="B138" s="9" t="s">
        <v>173</v>
      </c>
      <c r="C138" s="63"/>
      <c r="D138" s="63">
        <v>0</v>
      </c>
      <c r="E138" s="29"/>
      <c r="F138" s="5">
        <v>42259</v>
      </c>
    </row>
    <row r="139" spans="1:6" ht="39.75" customHeight="1">
      <c r="A139" s="27"/>
      <c r="B139" s="10" t="s">
        <v>56</v>
      </c>
      <c r="C139" s="63"/>
      <c r="D139" s="63">
        <v>1000</v>
      </c>
      <c r="E139" s="28" t="s">
        <v>80</v>
      </c>
      <c r="F139" s="5">
        <v>4241</v>
      </c>
    </row>
    <row r="140" spans="1:6" ht="66" customHeight="1">
      <c r="A140" s="27" t="s">
        <v>160</v>
      </c>
      <c r="B140" s="9" t="s">
        <v>137</v>
      </c>
      <c r="C140" s="63"/>
      <c r="D140" s="66">
        <v>1000</v>
      </c>
      <c r="E140" s="5"/>
      <c r="F140" s="5">
        <v>42411</v>
      </c>
    </row>
    <row r="141" spans="1:6" ht="66" customHeight="1">
      <c r="A141" s="57"/>
      <c r="B141" s="17"/>
      <c r="C141" s="16"/>
      <c r="D141" s="62"/>
      <c r="E141" s="16"/>
      <c r="F141" s="16"/>
    </row>
    <row r="142" spans="1:3" ht="27" customHeight="1">
      <c r="A142" s="61"/>
      <c r="C142" t="s">
        <v>199</v>
      </c>
    </row>
    <row r="143" spans="1:5" ht="27" customHeight="1">
      <c r="A143" s="45"/>
      <c r="B143" s="45"/>
      <c r="C143" s="67" t="s">
        <v>202</v>
      </c>
      <c r="D143" s="43"/>
      <c r="E143" s="43"/>
    </row>
    <row r="144" spans="1:4" ht="27" customHeight="1">
      <c r="A144" s="1"/>
      <c r="B144" s="70"/>
      <c r="C144" s="70"/>
      <c r="D144" s="70"/>
    </row>
    <row r="145" ht="18.75" customHeight="1">
      <c r="A145"/>
    </row>
    <row r="146" spans="1:2" ht="25.5" customHeight="1">
      <c r="A146" s="1"/>
      <c r="B146" s="1"/>
    </row>
    <row r="147" ht="19.5" customHeight="1">
      <c r="A147" s="35"/>
    </row>
    <row r="148" spans="1:3" ht="23.25" customHeight="1">
      <c r="A148" s="44" t="s">
        <v>198</v>
      </c>
      <c r="B148" s="1"/>
      <c r="C148" s="1"/>
    </row>
    <row r="149" spans="1:3" ht="30" customHeight="1">
      <c r="A149" s="32"/>
      <c r="B149" s="1"/>
      <c r="C149" s="1"/>
    </row>
    <row r="150" spans="2:3" ht="27" customHeight="1">
      <c r="B150" s="1"/>
      <c r="C150" s="1"/>
    </row>
    <row r="151" spans="1:3" ht="27" customHeight="1">
      <c r="A151" s="32"/>
      <c r="B151" s="1"/>
      <c r="C151" s="1"/>
    </row>
    <row r="152" spans="2:3" ht="35.25" customHeight="1">
      <c r="B152" s="1"/>
      <c r="C152" s="1"/>
    </row>
    <row r="153" spans="1:6" s="43" customFormat="1" ht="43.5" customHeight="1">
      <c r="A153" s="32"/>
      <c r="B153" s="1"/>
      <c r="C153" s="1"/>
      <c r="D153"/>
      <c r="E153"/>
      <c r="F153"/>
    </row>
    <row r="154" spans="1:3" ht="26.25" customHeight="1">
      <c r="A154" s="32"/>
      <c r="B154" s="1"/>
      <c r="C154" s="1"/>
    </row>
    <row r="155" spans="1:3" ht="36" customHeight="1">
      <c r="A155" s="32"/>
      <c r="B155" s="1"/>
      <c r="C155" s="1"/>
    </row>
    <row r="156" spans="1:3" ht="24.75" customHeight="1">
      <c r="A156" s="32"/>
      <c r="B156" s="1"/>
      <c r="C156" s="1"/>
    </row>
    <row r="157" spans="1:3" ht="19.5" customHeight="1">
      <c r="A157" s="32"/>
      <c r="B157" s="1"/>
      <c r="C157" s="1"/>
    </row>
    <row r="158" spans="1:3" ht="27.75" customHeight="1">
      <c r="A158" s="32"/>
      <c r="B158" s="1"/>
      <c r="C158" s="1"/>
    </row>
    <row r="159" spans="1:3" ht="25.5" customHeight="1">
      <c r="A159" s="32"/>
      <c r="B159" s="1"/>
      <c r="C159" s="1"/>
    </row>
    <row r="160" spans="1:3" ht="19.5" customHeight="1">
      <c r="A160" s="32"/>
      <c r="B160" s="1"/>
      <c r="C160" s="1"/>
    </row>
    <row r="161" spans="1:3" ht="26.25" customHeight="1">
      <c r="A161" s="32"/>
      <c r="B161" s="1"/>
      <c r="C161" s="1"/>
    </row>
    <row r="162" spans="1:3" ht="19.5" customHeight="1">
      <c r="A162" s="32"/>
      <c r="B162" s="1"/>
      <c r="C162" s="1"/>
    </row>
    <row r="163" spans="1:3" ht="23.25" customHeight="1">
      <c r="A163" s="32"/>
      <c r="B163" s="1"/>
      <c r="C163" s="1"/>
    </row>
    <row r="164" spans="1:3" ht="19.5" customHeight="1">
      <c r="A164" s="32"/>
      <c r="B164" s="1"/>
      <c r="C164" s="12"/>
    </row>
    <row r="165" spans="1:3" ht="27.75" customHeight="1">
      <c r="A165" s="32"/>
      <c r="B165" s="1"/>
      <c r="C165" s="1"/>
    </row>
    <row r="166" spans="1:3" ht="27.75" customHeight="1">
      <c r="A166" s="32"/>
      <c r="B166" s="1"/>
      <c r="C166" s="1"/>
    </row>
    <row r="167" ht="26.25" customHeight="1">
      <c r="A167" s="32"/>
    </row>
    <row r="168" ht="19.5" customHeight="1">
      <c r="A168" s="32"/>
    </row>
    <row r="169" ht="26.25" customHeight="1">
      <c r="A169" s="32"/>
    </row>
    <row r="170" ht="19.5" customHeight="1">
      <c r="A170" s="32"/>
    </row>
    <row r="171" ht="23.25" customHeight="1">
      <c r="A171" s="32"/>
    </row>
    <row r="172" ht="26.25" customHeight="1"/>
    <row r="173" ht="27" customHeight="1"/>
    <row r="174" ht="19.5" customHeight="1"/>
    <row r="175" ht="25.5" customHeight="1"/>
    <row r="176" ht="27" customHeight="1"/>
    <row r="177" ht="25.5" customHeight="1"/>
    <row r="178" ht="19.5" customHeight="1"/>
    <row r="179" ht="19.5" customHeight="1"/>
    <row r="180" ht="25.5" customHeight="1"/>
    <row r="181" ht="19.5" customHeight="1"/>
    <row r="182" ht="19.5" customHeight="1"/>
    <row r="183" ht="19.5" customHeight="1"/>
    <row r="184" ht="27" customHeight="1"/>
    <row r="185" ht="19.5" customHeight="1"/>
    <row r="186" ht="25.5" customHeight="1"/>
    <row r="187" ht="19.5" customHeight="1"/>
    <row r="188" ht="19.5" customHeight="1"/>
    <row r="189" ht="27" customHeight="1"/>
    <row r="190" ht="19.5" customHeight="1"/>
    <row r="191" ht="19.5" customHeight="1"/>
    <row r="192" ht="19.5" customHeight="1"/>
    <row r="193" ht="26.25" customHeight="1"/>
    <row r="194" ht="19.5" customHeight="1"/>
    <row r="195" ht="19.5" customHeight="1"/>
    <row r="196" ht="25.5" customHeight="1"/>
    <row r="197" ht="19.5" customHeight="1"/>
    <row r="198" ht="19.5" customHeight="1"/>
    <row r="199" ht="24.75" customHeight="1"/>
    <row r="200" ht="19.5" customHeight="1"/>
    <row r="201" ht="25.5" customHeight="1"/>
    <row r="202" ht="19.5" customHeight="1"/>
    <row r="203" ht="27.75" customHeight="1"/>
    <row r="204" ht="19.5" customHeight="1"/>
    <row r="205" ht="27" customHeight="1"/>
    <row r="206" ht="27.7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>
      <c r="H213">
        <v>5</v>
      </c>
    </row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</sheetData>
  <sheetProtection/>
  <mergeCells count="2">
    <mergeCell ref="A8:C8"/>
    <mergeCell ref="B144:D144"/>
  </mergeCells>
  <printOptions/>
  <pageMargins left="0.18" right="0.17" top="0.3937007874015748" bottom="0.3937007874015748" header="0.5118110236220472" footer="0.5118110236220472"/>
  <pageSetup orientation="portrait" paperSize="9" scale="87" r:id="rId1"/>
  <rowBreaks count="3" manualBreakCount="3">
    <brk id="71" max="255" man="1"/>
    <brk id="100" max="255" man="1"/>
    <brk id="12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30:N128"/>
  <sheetViews>
    <sheetView zoomScalePageLayoutView="0" workbookViewId="0" topLeftCell="I22">
      <selection activeCell="I39" sqref="I39:I121"/>
    </sheetView>
  </sheetViews>
  <sheetFormatPr defaultColWidth="9.140625" defaultRowHeight="12.75"/>
  <cols>
    <col min="9" max="9" width="29.421875" style="0" customWidth="1"/>
    <col min="10" max="10" width="23.00390625" style="0" customWidth="1"/>
    <col min="11" max="11" width="21.421875" style="0" customWidth="1"/>
    <col min="12" max="12" width="15.00390625" style="0" customWidth="1"/>
    <col min="13" max="13" width="18.00390625" style="0" customWidth="1"/>
  </cols>
  <sheetData>
    <row r="30" spans="9:11" ht="15">
      <c r="I30" s="19"/>
      <c r="J30" s="1" t="s">
        <v>59</v>
      </c>
      <c r="K30" s="1"/>
    </row>
    <row r="31" spans="9:11" ht="15">
      <c r="I31" s="19"/>
      <c r="J31" s="20" t="s">
        <v>60</v>
      </c>
      <c r="K31" s="1"/>
    </row>
    <row r="32" spans="9:11" ht="15">
      <c r="I32" s="19"/>
      <c r="J32" s="20" t="s">
        <v>71</v>
      </c>
      <c r="K32" s="1"/>
    </row>
    <row r="33" spans="9:11" ht="15">
      <c r="I33" s="18"/>
      <c r="J33" s="21" t="s">
        <v>72</v>
      </c>
      <c r="K33" s="1"/>
    </row>
    <row r="34" spans="9:11" ht="15">
      <c r="I34" s="18"/>
      <c r="J34" s="21" t="s">
        <v>73</v>
      </c>
      <c r="K34" s="1"/>
    </row>
    <row r="35" spans="9:11" ht="15">
      <c r="I35" s="18"/>
      <c r="J35" s="21" t="s">
        <v>74</v>
      </c>
      <c r="K35" s="1"/>
    </row>
    <row r="36" spans="9:11" ht="15">
      <c r="I36" s="2"/>
      <c r="J36" s="1"/>
      <c r="K36" s="1"/>
    </row>
    <row r="37" spans="9:11" ht="15.75">
      <c r="I37" s="69" t="s">
        <v>119</v>
      </c>
      <c r="J37" s="69"/>
      <c r="K37" s="69"/>
    </row>
    <row r="38" spans="9:11" ht="15">
      <c r="I38" s="2"/>
      <c r="J38" s="1"/>
      <c r="K38" s="1"/>
    </row>
    <row r="39" spans="9:14" ht="42.75">
      <c r="I39" s="3" t="s">
        <v>84</v>
      </c>
      <c r="J39" s="3" t="s">
        <v>1</v>
      </c>
      <c r="K39" s="3" t="s">
        <v>58</v>
      </c>
      <c r="L39" s="3" t="s">
        <v>69</v>
      </c>
      <c r="M39" s="3" t="s">
        <v>70</v>
      </c>
      <c r="N39" s="3" t="s">
        <v>0</v>
      </c>
    </row>
    <row r="40" spans="9:14" ht="28.5">
      <c r="I40" s="5" t="s">
        <v>85</v>
      </c>
      <c r="J40" s="6" t="s">
        <v>2</v>
      </c>
      <c r="K40" s="5">
        <v>20000</v>
      </c>
      <c r="L40" s="5">
        <v>25000</v>
      </c>
      <c r="M40" s="15" t="s">
        <v>80</v>
      </c>
      <c r="N40" s="5">
        <v>3211</v>
      </c>
    </row>
    <row r="41" spans="9:14" ht="15">
      <c r="I41" s="5" t="s">
        <v>86</v>
      </c>
      <c r="J41" s="8" t="s">
        <v>3</v>
      </c>
      <c r="K41" s="5"/>
      <c r="L41" s="7">
        <v>14000</v>
      </c>
      <c r="M41" s="15" t="s">
        <v>80</v>
      </c>
      <c r="N41" s="5">
        <v>3213</v>
      </c>
    </row>
    <row r="42" spans="9:14" ht="30">
      <c r="I42" s="5"/>
      <c r="J42" s="9" t="s">
        <v>61</v>
      </c>
      <c r="K42" s="5">
        <v>8000</v>
      </c>
      <c r="L42" s="5"/>
      <c r="M42" s="5"/>
      <c r="N42" s="5">
        <v>32131</v>
      </c>
    </row>
    <row r="43" spans="9:14" ht="15">
      <c r="I43" s="5"/>
      <c r="J43" s="9" t="s">
        <v>4</v>
      </c>
      <c r="K43" s="5">
        <v>3000</v>
      </c>
      <c r="L43" s="5"/>
      <c r="M43" s="5"/>
      <c r="N43" s="5">
        <v>32132</v>
      </c>
    </row>
    <row r="44" spans="9:14" ht="57">
      <c r="I44" s="4"/>
      <c r="J44" s="10" t="s">
        <v>5</v>
      </c>
      <c r="K44" s="5"/>
      <c r="L44" s="5">
        <v>66500</v>
      </c>
      <c r="M44" s="15" t="s">
        <v>80</v>
      </c>
      <c r="N44" s="5">
        <v>3221</v>
      </c>
    </row>
    <row r="45" spans="9:14" ht="15">
      <c r="I45" s="5" t="s">
        <v>87</v>
      </c>
      <c r="J45" s="9" t="s">
        <v>6</v>
      </c>
      <c r="K45" s="5">
        <v>15000</v>
      </c>
      <c r="L45" s="5"/>
      <c r="M45" s="5"/>
      <c r="N45" s="5">
        <v>32211</v>
      </c>
    </row>
    <row r="46" spans="9:14" ht="30">
      <c r="I46" s="11" t="s">
        <v>88</v>
      </c>
      <c r="J46" s="9" t="s">
        <v>7</v>
      </c>
      <c r="K46" s="5">
        <v>5500</v>
      </c>
      <c r="L46" s="5"/>
      <c r="M46" s="11"/>
      <c r="N46" s="5">
        <v>32217</v>
      </c>
    </row>
    <row r="47" spans="9:14" ht="30">
      <c r="I47" s="5" t="s">
        <v>89</v>
      </c>
      <c r="J47" s="9" t="s">
        <v>8</v>
      </c>
      <c r="K47" s="5">
        <v>4500</v>
      </c>
      <c r="L47" s="5"/>
      <c r="M47" s="5"/>
      <c r="N47" s="5">
        <v>32212</v>
      </c>
    </row>
    <row r="48" spans="9:14" ht="15">
      <c r="I48" s="5" t="s">
        <v>90</v>
      </c>
      <c r="J48" s="9" t="s">
        <v>9</v>
      </c>
      <c r="K48" s="5">
        <v>12000</v>
      </c>
      <c r="L48" s="5"/>
      <c r="M48" s="5"/>
      <c r="N48" s="5">
        <v>32214</v>
      </c>
    </row>
    <row r="49" spans="9:14" ht="30">
      <c r="I49" s="24" t="s">
        <v>91</v>
      </c>
      <c r="J49" s="9" t="s">
        <v>11</v>
      </c>
      <c r="K49" s="5">
        <v>3000</v>
      </c>
      <c r="L49" s="5"/>
      <c r="M49" s="5"/>
      <c r="N49" s="5">
        <v>32215</v>
      </c>
    </row>
    <row r="50" spans="9:14" ht="30">
      <c r="I50" s="5" t="s">
        <v>92</v>
      </c>
      <c r="J50" s="9" t="s">
        <v>10</v>
      </c>
      <c r="K50" s="5">
        <v>6000</v>
      </c>
      <c r="L50" s="5"/>
      <c r="M50" s="5"/>
      <c r="N50" s="5">
        <v>32216</v>
      </c>
    </row>
    <row r="51" spans="9:14" ht="45">
      <c r="I51" s="5"/>
      <c r="J51" s="9" t="s">
        <v>12</v>
      </c>
      <c r="K51" s="5">
        <v>8000</v>
      </c>
      <c r="L51" s="5"/>
      <c r="M51" s="5"/>
      <c r="N51" s="5">
        <v>32219</v>
      </c>
    </row>
    <row r="52" spans="9:14" ht="15">
      <c r="I52" s="16"/>
      <c r="J52" s="17"/>
      <c r="K52" s="16"/>
      <c r="L52" s="16"/>
      <c r="M52" s="16"/>
      <c r="N52" s="16"/>
    </row>
    <row r="53" spans="9:14" ht="15">
      <c r="I53" s="22"/>
      <c r="J53" s="23"/>
      <c r="K53" s="22"/>
      <c r="L53" s="22"/>
      <c r="M53" s="22"/>
      <c r="N53" s="22"/>
    </row>
    <row r="54" spans="9:14" ht="42.75">
      <c r="I54" s="3" t="s">
        <v>84</v>
      </c>
      <c r="J54" s="3" t="s">
        <v>1</v>
      </c>
      <c r="K54" s="3" t="s">
        <v>58</v>
      </c>
      <c r="L54" s="3" t="s">
        <v>69</v>
      </c>
      <c r="M54" s="3" t="s">
        <v>70</v>
      </c>
      <c r="N54" s="3" t="s">
        <v>0</v>
      </c>
    </row>
    <row r="55" spans="9:14" ht="15">
      <c r="I55" s="4"/>
      <c r="J55" s="10" t="s">
        <v>13</v>
      </c>
      <c r="K55" s="5"/>
      <c r="L55" s="5">
        <v>220000</v>
      </c>
      <c r="M55" s="15" t="s">
        <v>80</v>
      </c>
      <c r="N55" s="5">
        <v>3223</v>
      </c>
    </row>
    <row r="56" spans="9:14" ht="15">
      <c r="I56" s="5" t="s">
        <v>110</v>
      </c>
      <c r="J56" s="9" t="s">
        <v>15</v>
      </c>
      <c r="K56" s="5">
        <v>68000</v>
      </c>
      <c r="L56" s="5"/>
      <c r="M56" s="5"/>
      <c r="N56" s="5">
        <v>32231</v>
      </c>
    </row>
    <row r="57" spans="9:14" ht="15">
      <c r="I57" s="5" t="s">
        <v>112</v>
      </c>
      <c r="J57" s="9" t="s">
        <v>14</v>
      </c>
      <c r="K57" s="5">
        <v>112000</v>
      </c>
      <c r="L57" s="5"/>
      <c r="M57" s="5"/>
      <c r="N57" s="5">
        <v>32232</v>
      </c>
    </row>
    <row r="58" spans="9:14" ht="42.75">
      <c r="I58" s="5" t="s">
        <v>118</v>
      </c>
      <c r="J58" s="10" t="s">
        <v>16</v>
      </c>
      <c r="K58" s="5"/>
      <c r="L58" s="5">
        <v>35000</v>
      </c>
      <c r="M58" s="15" t="s">
        <v>80</v>
      </c>
      <c r="N58" s="5">
        <v>3224</v>
      </c>
    </row>
    <row r="59" spans="9:14" ht="30">
      <c r="I59" s="5">
        <v>28621000</v>
      </c>
      <c r="J59" s="9" t="s">
        <v>62</v>
      </c>
      <c r="K59" s="5">
        <v>22000</v>
      </c>
      <c r="L59" s="5"/>
      <c r="M59" s="5"/>
      <c r="N59" s="5">
        <v>32241</v>
      </c>
    </row>
    <row r="60" spans="9:14" ht="30">
      <c r="I60" s="11"/>
      <c r="J60" s="9" t="s">
        <v>63</v>
      </c>
      <c r="K60" s="5">
        <v>4000</v>
      </c>
      <c r="L60" s="5"/>
      <c r="M60" s="11"/>
      <c r="N60" s="5">
        <v>32242</v>
      </c>
    </row>
    <row r="61" spans="9:14" ht="30">
      <c r="I61" s="5"/>
      <c r="J61" s="9" t="s">
        <v>67</v>
      </c>
      <c r="K61" s="5">
        <v>3000</v>
      </c>
      <c r="L61" s="5"/>
      <c r="M61" s="5"/>
      <c r="N61" s="5">
        <v>32243</v>
      </c>
    </row>
    <row r="62" spans="9:14" ht="15">
      <c r="I62" s="4"/>
      <c r="J62" s="10" t="s">
        <v>20</v>
      </c>
      <c r="K62" s="5"/>
      <c r="L62" s="5">
        <v>10000</v>
      </c>
      <c r="M62" s="15" t="s">
        <v>80</v>
      </c>
      <c r="N62" s="5">
        <v>3225</v>
      </c>
    </row>
    <row r="63" spans="9:14" ht="15">
      <c r="I63" s="5"/>
      <c r="J63" s="9" t="s">
        <v>17</v>
      </c>
      <c r="K63" s="5">
        <v>2500</v>
      </c>
      <c r="L63" s="5"/>
      <c r="M63" s="5"/>
      <c r="N63" s="5">
        <v>32251</v>
      </c>
    </row>
    <row r="64" spans="9:14" ht="15">
      <c r="I64" s="5"/>
      <c r="J64" s="9" t="s">
        <v>18</v>
      </c>
      <c r="K64" s="5">
        <v>3000</v>
      </c>
      <c r="L64" s="5"/>
      <c r="M64" s="5"/>
      <c r="N64" s="5">
        <v>32252</v>
      </c>
    </row>
    <row r="65" spans="9:14" ht="15">
      <c r="I65" s="5" t="s">
        <v>93</v>
      </c>
      <c r="J65" s="9" t="s">
        <v>19</v>
      </c>
      <c r="K65" s="5">
        <v>2500</v>
      </c>
      <c r="L65" s="5"/>
      <c r="M65" s="5"/>
      <c r="N65" s="5">
        <v>32253</v>
      </c>
    </row>
    <row r="66" spans="9:14" ht="42.75">
      <c r="I66" s="4"/>
      <c r="J66" s="10" t="s">
        <v>21</v>
      </c>
      <c r="K66" s="5"/>
      <c r="L66" s="5">
        <v>20000</v>
      </c>
      <c r="M66" s="15" t="s">
        <v>80</v>
      </c>
      <c r="N66" s="5">
        <v>3231</v>
      </c>
    </row>
    <row r="67" spans="9:14" ht="15">
      <c r="I67" s="5" t="s">
        <v>111</v>
      </c>
      <c r="J67" s="9" t="s">
        <v>22</v>
      </c>
      <c r="K67" s="5">
        <v>11500</v>
      </c>
      <c r="L67" s="5"/>
      <c r="M67" s="5"/>
      <c r="N67" s="5">
        <v>32311</v>
      </c>
    </row>
    <row r="68" spans="9:14" ht="15">
      <c r="I68" s="11" t="s">
        <v>103</v>
      </c>
      <c r="J68" s="9" t="s">
        <v>23</v>
      </c>
      <c r="K68" s="5">
        <v>3900</v>
      </c>
      <c r="L68" s="5"/>
      <c r="M68" s="11"/>
      <c r="N68" s="5">
        <v>32313</v>
      </c>
    </row>
    <row r="69" spans="9:14" ht="42.75">
      <c r="I69" s="4"/>
      <c r="J69" s="10" t="s">
        <v>24</v>
      </c>
      <c r="K69" s="5"/>
      <c r="L69" s="5">
        <v>36000</v>
      </c>
      <c r="M69" s="15" t="s">
        <v>80</v>
      </c>
      <c r="N69" s="5">
        <v>3232</v>
      </c>
    </row>
    <row r="70" spans="9:14" ht="30">
      <c r="I70" s="25" t="s">
        <v>94</v>
      </c>
      <c r="J70" s="9" t="s">
        <v>68</v>
      </c>
      <c r="K70" s="5">
        <v>7000</v>
      </c>
      <c r="L70" s="5"/>
      <c r="M70" s="11"/>
      <c r="N70" s="5">
        <v>32321</v>
      </c>
    </row>
    <row r="71" spans="9:14" ht="30">
      <c r="I71" s="5" t="s">
        <v>95</v>
      </c>
      <c r="J71" s="9" t="s">
        <v>64</v>
      </c>
      <c r="K71" s="5">
        <v>16780</v>
      </c>
      <c r="L71" s="5"/>
      <c r="M71" s="5"/>
      <c r="N71" s="5">
        <v>32322</v>
      </c>
    </row>
    <row r="72" spans="9:14" ht="30">
      <c r="I72" s="5" t="s">
        <v>104</v>
      </c>
      <c r="J72" s="9" t="s">
        <v>25</v>
      </c>
      <c r="K72" s="5">
        <v>5580</v>
      </c>
      <c r="L72" s="5"/>
      <c r="M72" s="5"/>
      <c r="N72" s="5">
        <v>32329</v>
      </c>
    </row>
    <row r="73" spans="9:14" ht="15">
      <c r="I73" s="5"/>
      <c r="J73" s="9"/>
      <c r="K73" s="5"/>
      <c r="L73" s="5"/>
      <c r="M73" s="5"/>
      <c r="N73" s="5"/>
    </row>
    <row r="74" spans="9:14" ht="15">
      <c r="I74" s="5"/>
      <c r="J74" s="9"/>
      <c r="K74" s="5"/>
      <c r="L74" s="5"/>
      <c r="M74" s="5"/>
      <c r="N74" s="5"/>
    </row>
    <row r="75" spans="9:14" ht="15">
      <c r="I75" s="5"/>
      <c r="J75" s="9"/>
      <c r="K75" s="5"/>
      <c r="L75" s="5"/>
      <c r="M75" s="5"/>
      <c r="N75" s="5"/>
    </row>
    <row r="76" spans="9:14" ht="15">
      <c r="I76" s="5"/>
      <c r="J76" s="9"/>
      <c r="K76" s="5"/>
      <c r="L76" s="5"/>
      <c r="M76" s="5"/>
      <c r="N76" s="5"/>
    </row>
    <row r="77" spans="9:14" ht="15">
      <c r="I77" s="5"/>
      <c r="J77" s="9"/>
      <c r="K77" s="5"/>
      <c r="L77" s="5"/>
      <c r="M77" s="5"/>
      <c r="N77" s="5"/>
    </row>
    <row r="78" spans="9:14" ht="15">
      <c r="I78" s="5"/>
      <c r="J78" s="9"/>
      <c r="K78" s="5"/>
      <c r="L78" s="5"/>
      <c r="M78" s="5"/>
      <c r="N78" s="5"/>
    </row>
    <row r="79" spans="9:14" ht="42.75">
      <c r="I79" s="3" t="s">
        <v>84</v>
      </c>
      <c r="J79" s="3" t="s">
        <v>1</v>
      </c>
      <c r="K79" s="3" t="s">
        <v>58</v>
      </c>
      <c r="L79" s="3" t="s">
        <v>69</v>
      </c>
      <c r="M79" s="3" t="s">
        <v>70</v>
      </c>
      <c r="N79" s="3" t="s">
        <v>0</v>
      </c>
    </row>
    <row r="80" spans="9:14" ht="28.5">
      <c r="I80" s="4"/>
      <c r="J80" s="10" t="s">
        <v>26</v>
      </c>
      <c r="K80" s="5"/>
      <c r="L80" s="5">
        <v>51000</v>
      </c>
      <c r="M80" s="15" t="s">
        <v>80</v>
      </c>
      <c r="N80" s="5">
        <v>3234</v>
      </c>
    </row>
    <row r="81" spans="9:14" ht="15">
      <c r="I81" s="5" t="s">
        <v>109</v>
      </c>
      <c r="J81" s="9" t="s">
        <v>27</v>
      </c>
      <c r="K81" s="5">
        <v>21000</v>
      </c>
      <c r="L81" s="5"/>
      <c r="M81" s="5"/>
      <c r="N81" s="5">
        <v>32341</v>
      </c>
    </row>
    <row r="82" spans="9:14" ht="15">
      <c r="I82" s="11" t="s">
        <v>105</v>
      </c>
      <c r="J82" s="9" t="s">
        <v>28</v>
      </c>
      <c r="K82" s="5">
        <v>11000</v>
      </c>
      <c r="L82" s="5"/>
      <c r="M82" s="11"/>
      <c r="N82" s="5">
        <v>32342</v>
      </c>
    </row>
    <row r="83" spans="9:14" ht="15">
      <c r="I83" s="5"/>
      <c r="J83" s="9" t="s">
        <v>29</v>
      </c>
      <c r="K83" s="5">
        <v>5350</v>
      </c>
      <c r="L83" s="5"/>
      <c r="M83" s="5"/>
      <c r="N83" s="5">
        <v>32349</v>
      </c>
    </row>
    <row r="84" spans="9:14" ht="15">
      <c r="I84" s="5" t="s">
        <v>96</v>
      </c>
      <c r="J84" s="9" t="s">
        <v>75</v>
      </c>
      <c r="K84" s="5">
        <v>4000</v>
      </c>
      <c r="L84" s="5"/>
      <c r="M84" s="5"/>
      <c r="N84" s="5">
        <v>32343</v>
      </c>
    </row>
    <row r="85" spans="9:14" ht="28.5">
      <c r="I85" s="4"/>
      <c r="J85" s="10" t="s">
        <v>31</v>
      </c>
      <c r="K85" s="5"/>
      <c r="L85" s="5">
        <v>7300</v>
      </c>
      <c r="M85" s="15" t="s">
        <v>80</v>
      </c>
      <c r="N85" s="5">
        <v>3236</v>
      </c>
    </row>
    <row r="86" spans="9:14" ht="30">
      <c r="I86" s="11" t="s">
        <v>97</v>
      </c>
      <c r="J86" s="9" t="s">
        <v>65</v>
      </c>
      <c r="K86" s="5">
        <v>3770</v>
      </c>
      <c r="L86" s="5"/>
      <c r="M86" s="11"/>
      <c r="N86" s="5">
        <v>32361</v>
      </c>
    </row>
    <row r="87" spans="9:14" ht="15">
      <c r="I87" s="11" t="s">
        <v>98</v>
      </c>
      <c r="J87" s="9" t="s">
        <v>30</v>
      </c>
      <c r="K87" s="5">
        <v>2150</v>
      </c>
      <c r="L87" s="5"/>
      <c r="M87" s="11"/>
      <c r="N87" s="5">
        <v>32363</v>
      </c>
    </row>
    <row r="88" spans="9:14" ht="28.5">
      <c r="I88" s="4"/>
      <c r="J88" s="10" t="s">
        <v>32</v>
      </c>
      <c r="K88" s="5"/>
      <c r="L88" s="5">
        <v>55000</v>
      </c>
      <c r="M88" s="15" t="s">
        <v>80</v>
      </c>
      <c r="N88" s="5">
        <v>3237</v>
      </c>
    </row>
    <row r="89" spans="9:14" ht="45">
      <c r="I89" s="5" t="s">
        <v>107</v>
      </c>
      <c r="J89" s="9" t="s">
        <v>83</v>
      </c>
      <c r="K89" s="5">
        <v>44715</v>
      </c>
      <c r="L89" s="5"/>
      <c r="M89" s="5"/>
      <c r="N89" s="5">
        <v>3237</v>
      </c>
    </row>
    <row r="90" spans="9:14" ht="28.5">
      <c r="I90" s="4"/>
      <c r="J90" s="10" t="s">
        <v>33</v>
      </c>
      <c r="K90" s="5"/>
      <c r="L90" s="5">
        <v>16000</v>
      </c>
      <c r="M90" s="15" t="s">
        <v>80</v>
      </c>
      <c r="N90" s="5">
        <v>3238</v>
      </c>
    </row>
    <row r="91" spans="9:14" ht="30">
      <c r="I91" s="5" t="s">
        <v>99</v>
      </c>
      <c r="J91" s="9" t="s">
        <v>66</v>
      </c>
      <c r="K91" s="5">
        <v>10950</v>
      </c>
      <c r="L91" s="5"/>
      <c r="M91" s="5"/>
      <c r="N91" s="5">
        <v>32381</v>
      </c>
    </row>
    <row r="92" spans="9:14" ht="15">
      <c r="I92" s="5" t="s">
        <v>100</v>
      </c>
      <c r="J92" s="9" t="s">
        <v>34</v>
      </c>
      <c r="K92" s="5">
        <v>1925</v>
      </c>
      <c r="L92" s="5"/>
      <c r="M92" s="5"/>
      <c r="N92" s="5">
        <v>32389</v>
      </c>
    </row>
    <row r="93" spans="9:14" ht="15">
      <c r="I93" s="4"/>
      <c r="J93" s="10" t="s">
        <v>35</v>
      </c>
      <c r="K93" s="5"/>
      <c r="L93" s="5">
        <v>14000</v>
      </c>
      <c r="M93" s="15" t="s">
        <v>80</v>
      </c>
      <c r="N93" s="5">
        <v>3239</v>
      </c>
    </row>
    <row r="94" spans="9:14" ht="15">
      <c r="I94" s="5" t="s">
        <v>106</v>
      </c>
      <c r="J94" s="9" t="s">
        <v>36</v>
      </c>
      <c r="K94" s="5">
        <v>11460</v>
      </c>
      <c r="L94" s="5"/>
      <c r="M94" s="5"/>
      <c r="N94" s="5">
        <v>32399</v>
      </c>
    </row>
    <row r="95" spans="9:14" ht="28.5">
      <c r="I95" s="4"/>
      <c r="J95" s="10" t="s">
        <v>40</v>
      </c>
      <c r="K95" s="5"/>
      <c r="L95" s="5">
        <v>6500</v>
      </c>
      <c r="M95" s="15" t="s">
        <v>80</v>
      </c>
      <c r="N95" s="5">
        <v>3292</v>
      </c>
    </row>
    <row r="96" spans="9:14" ht="30">
      <c r="I96" s="5" t="s">
        <v>101</v>
      </c>
      <c r="J96" s="9" t="s">
        <v>76</v>
      </c>
      <c r="K96" s="5">
        <v>5300</v>
      </c>
      <c r="L96" s="5"/>
      <c r="M96" s="5"/>
      <c r="N96" s="5">
        <v>32921</v>
      </c>
    </row>
    <row r="97" spans="9:14" ht="15">
      <c r="I97" s="4"/>
      <c r="J97" s="10" t="s">
        <v>37</v>
      </c>
      <c r="K97" s="5"/>
      <c r="L97" s="5">
        <v>2700</v>
      </c>
      <c r="M97" s="15" t="s">
        <v>80</v>
      </c>
      <c r="N97" s="5">
        <v>3293</v>
      </c>
    </row>
    <row r="98" spans="9:14" ht="15">
      <c r="I98" s="5"/>
      <c r="J98" s="9" t="s">
        <v>41</v>
      </c>
      <c r="K98" s="5">
        <v>2150</v>
      </c>
      <c r="L98" s="5"/>
      <c r="M98" s="5"/>
      <c r="N98" s="5">
        <v>32931</v>
      </c>
    </row>
    <row r="99" spans="9:14" ht="15">
      <c r="I99" s="4"/>
      <c r="J99" s="10" t="s">
        <v>38</v>
      </c>
      <c r="K99" s="5"/>
      <c r="L99" s="5">
        <v>3500</v>
      </c>
      <c r="M99" s="15" t="s">
        <v>80</v>
      </c>
      <c r="N99" s="5">
        <v>3294</v>
      </c>
    </row>
    <row r="100" spans="9:14" ht="15">
      <c r="I100" s="5"/>
      <c r="J100" s="9" t="s">
        <v>42</v>
      </c>
      <c r="K100" s="5">
        <v>2850</v>
      </c>
      <c r="L100" s="5"/>
      <c r="M100" s="5"/>
      <c r="N100" s="5">
        <v>32941</v>
      </c>
    </row>
    <row r="101" spans="9:14" ht="15">
      <c r="I101" s="5"/>
      <c r="J101" s="9"/>
      <c r="K101" s="5"/>
      <c r="L101" s="5"/>
      <c r="M101" s="5"/>
      <c r="N101" s="5"/>
    </row>
    <row r="102" spans="9:14" ht="42.75">
      <c r="I102" s="5" t="s">
        <v>102</v>
      </c>
      <c r="J102" s="10" t="s">
        <v>39</v>
      </c>
      <c r="K102" s="5"/>
      <c r="L102" s="5">
        <v>9600</v>
      </c>
      <c r="M102" s="15" t="s">
        <v>80</v>
      </c>
      <c r="N102" s="5">
        <v>3299</v>
      </c>
    </row>
    <row r="103" spans="9:14" ht="15">
      <c r="I103" s="5"/>
      <c r="J103" s="9" t="s">
        <v>77</v>
      </c>
      <c r="K103" s="5">
        <v>850</v>
      </c>
      <c r="L103" s="5"/>
      <c r="M103" s="5"/>
      <c r="N103" s="5">
        <v>32991</v>
      </c>
    </row>
    <row r="104" spans="9:14" ht="15">
      <c r="I104" s="11"/>
      <c r="J104" s="9" t="s">
        <v>43</v>
      </c>
      <c r="K104" s="5">
        <v>5775</v>
      </c>
      <c r="L104" s="5"/>
      <c r="M104" s="11"/>
      <c r="N104" s="5">
        <v>32995</v>
      </c>
    </row>
    <row r="105" spans="9:14" ht="15">
      <c r="I105" s="11"/>
      <c r="J105" s="9" t="s">
        <v>78</v>
      </c>
      <c r="K105" s="5">
        <v>1200</v>
      </c>
      <c r="L105" s="5"/>
      <c r="M105" s="11"/>
      <c r="N105" s="5">
        <v>32359</v>
      </c>
    </row>
    <row r="106" spans="9:14" ht="28.5">
      <c r="I106" s="5" t="s">
        <v>108</v>
      </c>
      <c r="J106" s="10" t="s">
        <v>44</v>
      </c>
      <c r="K106" s="5"/>
      <c r="L106" s="5">
        <v>5400</v>
      </c>
      <c r="M106" s="15" t="s">
        <v>80</v>
      </c>
      <c r="N106" s="5">
        <v>3431</v>
      </c>
    </row>
    <row r="107" spans="9:14" ht="15">
      <c r="I107" s="5"/>
      <c r="J107" s="9" t="s">
        <v>45</v>
      </c>
      <c r="K107" s="5">
        <v>4000</v>
      </c>
      <c r="L107" s="5"/>
      <c r="M107" s="5"/>
      <c r="N107" s="5">
        <v>34311</v>
      </c>
    </row>
    <row r="108" spans="9:14" ht="30">
      <c r="I108" s="5"/>
      <c r="J108" s="9" t="s">
        <v>46</v>
      </c>
      <c r="K108" s="5">
        <v>400</v>
      </c>
      <c r="L108" s="5"/>
      <c r="M108" s="5"/>
      <c r="N108" s="5">
        <v>34333</v>
      </c>
    </row>
    <row r="109" spans="9:14" ht="15">
      <c r="I109" s="5"/>
      <c r="J109" s="9"/>
      <c r="K109" s="5"/>
      <c r="L109" s="5"/>
      <c r="M109" s="5"/>
      <c r="N109" s="5"/>
    </row>
    <row r="110" spans="9:14" ht="28.5">
      <c r="I110" s="11" t="s">
        <v>113</v>
      </c>
      <c r="J110" s="10" t="s">
        <v>47</v>
      </c>
      <c r="K110" s="5"/>
      <c r="L110" s="5">
        <v>40000</v>
      </c>
      <c r="M110" s="15" t="s">
        <v>80</v>
      </c>
      <c r="N110" s="5">
        <v>4221</v>
      </c>
    </row>
    <row r="111" spans="9:14" ht="15">
      <c r="I111" s="5"/>
      <c r="J111" s="9" t="s">
        <v>48</v>
      </c>
      <c r="K111" s="5">
        <v>32250</v>
      </c>
      <c r="L111" s="5"/>
      <c r="M111" s="5"/>
      <c r="N111" s="5">
        <v>42212</v>
      </c>
    </row>
    <row r="112" spans="9:14" ht="15">
      <c r="I112" s="5"/>
      <c r="J112" s="9" t="s">
        <v>49</v>
      </c>
      <c r="K112" s="5"/>
      <c r="L112" s="5"/>
      <c r="M112" s="5"/>
      <c r="N112" s="5">
        <v>42219</v>
      </c>
    </row>
    <row r="113" spans="9:14" ht="28.5">
      <c r="I113" s="5" t="s">
        <v>114</v>
      </c>
      <c r="J113" s="10" t="s">
        <v>52</v>
      </c>
      <c r="K113" s="5"/>
      <c r="L113" s="5"/>
      <c r="M113" s="15" t="s">
        <v>80</v>
      </c>
      <c r="N113" s="5">
        <v>4222</v>
      </c>
    </row>
    <row r="114" spans="9:14" ht="15">
      <c r="I114" s="5" t="s">
        <v>115</v>
      </c>
      <c r="J114" s="9" t="s">
        <v>53</v>
      </c>
      <c r="K114" s="5"/>
      <c r="L114" s="5"/>
      <c r="M114" s="5"/>
      <c r="N114" s="5">
        <v>42221</v>
      </c>
    </row>
    <row r="115" spans="9:14" ht="42.75">
      <c r="I115" s="5" t="s">
        <v>116</v>
      </c>
      <c r="J115" s="10" t="s">
        <v>50</v>
      </c>
      <c r="K115" s="5"/>
      <c r="L115" s="5"/>
      <c r="M115" s="15" t="s">
        <v>80</v>
      </c>
      <c r="N115" s="5">
        <v>4223</v>
      </c>
    </row>
    <row r="116" spans="9:14" ht="30">
      <c r="I116" s="5"/>
      <c r="J116" s="9" t="s">
        <v>54</v>
      </c>
      <c r="K116" s="5"/>
      <c r="L116" s="5"/>
      <c r="M116" s="5"/>
      <c r="N116" s="5">
        <v>42231</v>
      </c>
    </row>
    <row r="117" spans="9:14" ht="28.5">
      <c r="I117" s="4"/>
      <c r="J117" s="10" t="s">
        <v>51</v>
      </c>
      <c r="K117" s="5"/>
      <c r="L117" s="5">
        <v>10000</v>
      </c>
      <c r="M117" s="15" t="s">
        <v>80</v>
      </c>
      <c r="N117" s="5">
        <v>4225</v>
      </c>
    </row>
    <row r="118" spans="9:14" ht="30">
      <c r="I118" s="5"/>
      <c r="J118" s="9" t="s">
        <v>55</v>
      </c>
      <c r="K118" s="5">
        <v>8130</v>
      </c>
      <c r="L118" s="5"/>
      <c r="M118" s="5"/>
      <c r="N118" s="5">
        <v>42259</v>
      </c>
    </row>
    <row r="119" spans="9:14" ht="42.75">
      <c r="I119" s="5" t="s">
        <v>117</v>
      </c>
      <c r="J119" s="10" t="s">
        <v>79</v>
      </c>
      <c r="K119" s="5"/>
      <c r="L119" s="5"/>
      <c r="M119" s="15" t="s">
        <v>80</v>
      </c>
      <c r="N119" s="5">
        <v>4226</v>
      </c>
    </row>
    <row r="120" spans="9:14" ht="28.5">
      <c r="I120" s="13"/>
      <c r="J120" s="10" t="s">
        <v>56</v>
      </c>
      <c r="K120" s="5"/>
      <c r="L120" s="5">
        <v>2000</v>
      </c>
      <c r="M120" s="15" t="s">
        <v>80</v>
      </c>
      <c r="N120" s="5">
        <v>4241</v>
      </c>
    </row>
    <row r="121" spans="9:14" ht="15">
      <c r="I121" s="5"/>
      <c r="J121" s="9" t="s">
        <v>57</v>
      </c>
      <c r="K121" s="5">
        <v>1620</v>
      </c>
      <c r="L121" s="26"/>
      <c r="M121" s="5"/>
      <c r="N121" s="5">
        <v>42411</v>
      </c>
    </row>
    <row r="122" spans="9:11" ht="15">
      <c r="I122" s="2"/>
      <c r="J122" s="1"/>
      <c r="K122" s="14"/>
    </row>
    <row r="123" spans="9:11" ht="15">
      <c r="I123" s="2"/>
      <c r="J123" s="1"/>
      <c r="K123" s="1"/>
    </row>
    <row r="124" spans="9:11" ht="15">
      <c r="I124" s="2"/>
      <c r="J124" s="1"/>
      <c r="K124" s="1"/>
    </row>
    <row r="125" spans="9:11" ht="15">
      <c r="I125" s="70" t="s">
        <v>81</v>
      </c>
      <c r="J125" s="70"/>
      <c r="K125" s="70"/>
    </row>
    <row r="126" spans="9:11" ht="15">
      <c r="I126" s="2"/>
      <c r="J126" s="1"/>
      <c r="K126" s="1"/>
    </row>
    <row r="127" spans="9:11" ht="15">
      <c r="I127" s="70" t="s">
        <v>82</v>
      </c>
      <c r="J127" s="70"/>
      <c r="K127" s="70"/>
    </row>
    <row r="128" spans="9:11" ht="15">
      <c r="I128" s="2"/>
      <c r="J128" s="1"/>
      <c r="K128" s="1"/>
    </row>
  </sheetData>
  <sheetProtection/>
  <mergeCells count="3">
    <mergeCell ref="I37:K37"/>
    <mergeCell ref="I125:K125"/>
    <mergeCell ref="I127:K1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2017-12-28T15:49:25Z</cp:lastPrinted>
  <dcterms:created xsi:type="dcterms:W3CDTF">2010-05-25T12:28:27Z</dcterms:created>
  <dcterms:modified xsi:type="dcterms:W3CDTF">2017-12-28T15:50:48Z</dcterms:modified>
  <cp:category/>
  <cp:version/>
  <cp:contentType/>
  <cp:contentStatus/>
</cp:coreProperties>
</file>